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gov-my.sharepoint.com/personal/hillary_m_schrank_energy_nh_gov/Documents/Rulemaking/500 Rules/EN 500 Rules/Forms/"/>
    </mc:Choice>
  </mc:AlternateContent>
  <xr:revisionPtr revIDLastSave="22" documentId="8_{F8CDE038-D754-4419-8E6E-269910E4A3A9}" xr6:coauthVersionLast="47" xr6:coauthVersionMax="47" xr10:uidLastSave="{34EC619A-D901-45EA-A8CE-9502D11EB1ED}"/>
  <bookViews>
    <workbookView xWindow="25080" yWindow="-120" windowWidth="29040" windowHeight="15840" xr2:uid="{00000000-000D-0000-FFFF-FFFF00000000}"/>
  </bookViews>
  <sheets>
    <sheet name="Month" sheetId="1" r:id="rId1"/>
    <sheet name="Sheet1" sheetId="7" r:id="rId2"/>
    <sheet name="Sheet2" sheetId="8" r:id="rId3"/>
    <sheet name="Sheet3" sheetId="9" r:id="rId4"/>
    <sheet name="Sheet4" sheetId="10" r:id="rId5"/>
    <sheet name="Sheet5" sheetId="11" r:id="rId6"/>
    <sheet name="Sheet6" sheetId="12" r:id="rId7"/>
  </sheets>
  <definedNames>
    <definedName name="_xlnm.Print_Area" localSheetId="0">Month!$A$1:$K$144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B100" i="1"/>
  <c r="B99" i="1"/>
  <c r="B98" i="1"/>
  <c r="B97" i="1"/>
  <c r="J137" i="1"/>
  <c r="I137" i="1"/>
  <c r="H137" i="1"/>
  <c r="G137" i="1"/>
  <c r="J133" i="1"/>
  <c r="I133" i="1"/>
  <c r="H133" i="1"/>
  <c r="G133" i="1"/>
  <c r="G124" i="1"/>
  <c r="F75" i="1"/>
  <c r="G67" i="1"/>
  <c r="J59" i="1"/>
  <c r="I59" i="1"/>
  <c r="H59" i="1"/>
  <c r="G59" i="1"/>
  <c r="F59" i="1"/>
  <c r="E59" i="1"/>
  <c r="J124" i="1"/>
  <c r="I124" i="1"/>
  <c r="H124" i="1"/>
  <c r="J114" i="1"/>
  <c r="I114" i="1"/>
  <c r="H114" i="1"/>
  <c r="G114" i="1"/>
  <c r="J106" i="1"/>
  <c r="I106" i="1"/>
  <c r="H106" i="1"/>
  <c r="G106" i="1"/>
  <c r="J89" i="1"/>
  <c r="I89" i="1"/>
  <c r="H89" i="1"/>
  <c r="G89" i="1"/>
  <c r="F89" i="1"/>
  <c r="E89" i="1"/>
  <c r="J75" i="1"/>
  <c r="I75" i="1"/>
  <c r="H75" i="1"/>
  <c r="G75" i="1"/>
  <c r="E75" i="1"/>
  <c r="J67" i="1"/>
  <c r="I67" i="1"/>
  <c r="H67" i="1"/>
  <c r="F67" i="1"/>
  <c r="E67" i="1"/>
  <c r="J33" i="1"/>
  <c r="J36" i="1" s="1"/>
  <c r="J140" i="1" s="1"/>
  <c r="I33" i="1"/>
  <c r="I36" i="1" s="1"/>
  <c r="I140" i="1" s="1"/>
  <c r="H33" i="1"/>
  <c r="H36" i="1" s="1"/>
  <c r="G33" i="1"/>
  <c r="M141" i="1"/>
  <c r="H140" i="1" l="1"/>
  <c r="G116" i="1"/>
  <c r="G126" i="1" s="1"/>
  <c r="G139" i="1" s="1"/>
  <c r="I116" i="1"/>
  <c r="I126" i="1" s="1"/>
  <c r="I139" i="1" s="1"/>
  <c r="I141" i="1" s="1"/>
  <c r="H116" i="1"/>
  <c r="H126" i="1" s="1"/>
  <c r="H139" i="1" s="1"/>
  <c r="J116" i="1"/>
  <c r="J126" i="1" s="1"/>
  <c r="J139" i="1" s="1"/>
  <c r="J141" i="1" s="1"/>
  <c r="E77" i="1"/>
  <c r="E91" i="1" s="1"/>
  <c r="F77" i="1"/>
  <c r="F91" i="1" s="1"/>
  <c r="H77" i="1"/>
  <c r="H91" i="1" s="1"/>
  <c r="H9" i="1" s="1"/>
  <c r="J77" i="1"/>
  <c r="J91" i="1" s="1"/>
  <c r="J9" i="1" s="1"/>
  <c r="G77" i="1"/>
  <c r="G91" i="1" s="1"/>
  <c r="G9" i="1" s="1"/>
  <c r="I77" i="1"/>
  <c r="I91" i="1" s="1"/>
  <c r="I9" i="1" s="1"/>
  <c r="G36" i="1"/>
  <c r="I16" i="1" l="1"/>
  <c r="I23" i="1"/>
  <c r="I24" i="1" s="1"/>
  <c r="G16" i="1"/>
  <c r="G23" i="1"/>
  <c r="G24" i="1" s="1"/>
  <c r="H16" i="1"/>
  <c r="H23" i="1"/>
  <c r="H24" i="1" s="1"/>
  <c r="J16" i="1"/>
  <c r="J23" i="1" s="1"/>
  <c r="J24" i="1" s="1"/>
  <c r="G140" i="1"/>
  <c r="G141" i="1" s="1"/>
  <c r="H141" i="1"/>
  <c r="M142" i="1" l="1"/>
</calcChain>
</file>

<file path=xl/sharedStrings.xml><?xml version="1.0" encoding="utf-8"?>
<sst xmlns="http://schemas.openxmlformats.org/spreadsheetml/2006/main" count="150" uniqueCount="118">
  <si>
    <t xml:space="preserve"> </t>
  </si>
  <si>
    <t>Acct.</t>
  </si>
  <si>
    <t>Cumulative</t>
  </si>
  <si>
    <t>Same Month</t>
  </si>
  <si>
    <t>No.</t>
  </si>
  <si>
    <t>This Month</t>
  </si>
  <si>
    <t>This Year</t>
  </si>
  <si>
    <t>Last Year</t>
  </si>
  <si>
    <t>Operating and Maintenance-Gas</t>
  </si>
  <si>
    <t>Depreciation-Gas</t>
  </si>
  <si>
    <t>Amortization-Gas</t>
  </si>
  <si>
    <t>Amortization - Goodwill</t>
  </si>
  <si>
    <t>Taxes-Gas</t>
  </si>
  <si>
    <t>Total Revenue Deductions</t>
  </si>
  <si>
    <t>Rent for Lease of Gas Plant</t>
  </si>
  <si>
    <t>Rent from Lease of Gas Plant</t>
  </si>
  <si>
    <t>Joint Facility Rents</t>
  </si>
  <si>
    <t>Rent from Gas Appliances</t>
  </si>
  <si>
    <t>Miscellaneous Rents</t>
  </si>
  <si>
    <t>Net Operating Rents</t>
  </si>
  <si>
    <t>Net Gas Operating Income</t>
  </si>
  <si>
    <t>Net Utility Operating Income</t>
  </si>
  <si>
    <t>Other Income</t>
  </si>
  <si>
    <t>Income Deductions</t>
  </si>
  <si>
    <t>Net Income (Loss) Cont Oper</t>
  </si>
  <si>
    <t>Earnings Available for Common Stock</t>
  </si>
  <si>
    <t>LNG and Propane Gas Therms from Recon</t>
  </si>
  <si>
    <t>Total Sendout per Clooney monthly sendout</t>
  </si>
  <si>
    <t>Average No. Customers</t>
  </si>
  <si>
    <t>This</t>
  </si>
  <si>
    <t>Same Mo.</t>
  </si>
  <si>
    <t>Month</t>
  </si>
  <si>
    <t>Emergency Sales</t>
  </si>
  <si>
    <t>Seasonal Sales</t>
  </si>
  <si>
    <t>IT Report includes vols for Tilton school May - Nov</t>
  </si>
  <si>
    <t>per 280 Day report</t>
  </si>
  <si>
    <t>Monthly report unbilled and unaccounted for</t>
  </si>
  <si>
    <t>diff</t>
  </si>
  <si>
    <t>Approved by:</t>
  </si>
  <si>
    <t>Total Residential Sales</t>
  </si>
  <si>
    <t>Residential Non-Heating Rate</t>
  </si>
  <si>
    <t>Residential Heating Rate</t>
  </si>
  <si>
    <t>Residential Low Income Heating Rate</t>
  </si>
  <si>
    <t>Residential Low Income Non-Heating Rate</t>
  </si>
  <si>
    <t>Gas Generated-Onsite LNG</t>
  </si>
  <si>
    <t>Gas Generated-Onsite Propane</t>
  </si>
  <si>
    <t>Total Gas Generated Onsite</t>
  </si>
  <si>
    <t>Total Pipeline Gas Purchased</t>
  </si>
  <si>
    <t>Total Pipeline Gas Received for Others</t>
  </si>
  <si>
    <t>Total Generated, Purchased and Received for Others</t>
  </si>
  <si>
    <t>Page 2</t>
  </si>
  <si>
    <t>Total Commercial/Industrial Sales</t>
  </si>
  <si>
    <t>Total Commercial/Industrial Transportation</t>
  </si>
  <si>
    <t>Operating Revenues (See Page 2)</t>
  </si>
  <si>
    <t>Other Revenue Earned</t>
  </si>
  <si>
    <t xml:space="preserve">Cost of Gas </t>
  </si>
  <si>
    <t xml:space="preserve">Unbilled </t>
  </si>
  <si>
    <t>Other</t>
  </si>
  <si>
    <t>Total Other Revenue</t>
  </si>
  <si>
    <t>C&amp;I Sales - Low Annual, High Winter</t>
  </si>
  <si>
    <t>C&amp;I  Sales - Medium Annual, High Winter</t>
  </si>
  <si>
    <t>C&amp;I  Sales - High Annual, High Winter</t>
  </si>
  <si>
    <t>C&amp;I  Sales - Low Annual, Low Winter</t>
  </si>
  <si>
    <t>C&amp;I  Sales - Medium Annual, Low Winter</t>
  </si>
  <si>
    <t>C&amp;I  Sales - High Annual, Low Winter</t>
  </si>
  <si>
    <t>C&amp;I Transportation - Low Annual, High Winter</t>
  </si>
  <si>
    <t>C&amp;I Transportation - Medium Annual, Low Winter</t>
  </si>
  <si>
    <t>C&amp;I Transportation - Medium Annual, High Winter</t>
  </si>
  <si>
    <t>C&amp;I Transportation - High Annual, High Winter</t>
  </si>
  <si>
    <t>C&amp;I Transportation - Low Annual, Low Winter</t>
  </si>
  <si>
    <t>C&amp;I Transportation - High Annual, Low Winter</t>
  </si>
  <si>
    <t>Base Delivery Revenue Earned</t>
  </si>
  <si>
    <t>Total Base Delivery Revenue</t>
  </si>
  <si>
    <t>Miscellaneous Sales</t>
  </si>
  <si>
    <t>Miscellaneous Transportation</t>
  </si>
  <si>
    <t>Customer Forfeited Deposit &amp; Penalty</t>
  </si>
  <si>
    <t>Total Base Delivery and Other Revenue</t>
  </si>
  <si>
    <t>Gas Sales and Transportation Therms</t>
  </si>
  <si>
    <t>Residential Sales Non-Heating Rate</t>
  </si>
  <si>
    <t>Residential Sales Low Income Non-Heating Rate</t>
  </si>
  <si>
    <t>Residential SalesHeating Rate</t>
  </si>
  <si>
    <t>Residential Sales Low Income Heating Rate</t>
  </si>
  <si>
    <t>C&amp;I Sales - Medium Annual, High Winter</t>
  </si>
  <si>
    <t>C&amp;I Sales - High Annual, High Winter</t>
  </si>
  <si>
    <t>C&amp;I Sales - Low Annual, Low Winter</t>
  </si>
  <si>
    <t>C&amp;I Sales - Medium Annual, Low Winter</t>
  </si>
  <si>
    <t>C&amp;I Sales - High Annual, Low Winter</t>
  </si>
  <si>
    <t>Total Residential Sales Therms</t>
  </si>
  <si>
    <t>Total Commercial/Industrial Sales Therms</t>
  </si>
  <si>
    <t>Total Commercial/Industrial Transportation Therms</t>
  </si>
  <si>
    <t>Total Residential and C&amp;I Sales Therms</t>
  </si>
  <si>
    <t>Position/JobTitle:</t>
  </si>
  <si>
    <t>Total Residential and C&amp;I Sales and Transportation Therms</t>
  </si>
  <si>
    <t>Other Therm Sales</t>
  </si>
  <si>
    <t>Other Therms Transported</t>
  </si>
  <si>
    <t>Company Use Therms</t>
  </si>
  <si>
    <t>Other Accounted For Therms</t>
  </si>
  <si>
    <t xml:space="preserve">Total Other Accounted For Therms </t>
  </si>
  <si>
    <t>Total Residential, C&amp;I and Other Accounted For Therms</t>
  </si>
  <si>
    <t>Total Therms Generated, Purchased and Received for Others</t>
  </si>
  <si>
    <t xml:space="preserve">Unaccounted For Gas Therms </t>
  </si>
  <si>
    <t xml:space="preserve">Total Other Accounted For Sales and Transportation Therms </t>
  </si>
  <si>
    <t>Unbilled Therms</t>
  </si>
  <si>
    <t>Page 3</t>
  </si>
  <si>
    <t>Gas Generating Report (Therm Throughput)</t>
  </si>
  <si>
    <t>Normal Degree Days</t>
  </si>
  <si>
    <t>Actual Degree Days</t>
  </si>
  <si>
    <t>Date of Report:</t>
  </si>
  <si>
    <t>Purchased and Generated Gas Expense</t>
  </si>
  <si>
    <t>NEW HAMPSHIRE PUBLIC UTILITIES COMMISSION</t>
  </si>
  <si>
    <t>MONTHLY INCOME STATEMENT</t>
  </si>
  <si>
    <t>Company Name:____________________________________________________</t>
  </si>
  <si>
    <t>MONTH/YEAR:_______________________</t>
  </si>
  <si>
    <t>COMPANY NAME:______________________________________________________________________</t>
  </si>
  <si>
    <t>Month/Year:_________________________</t>
  </si>
  <si>
    <t>Company Name:_______________________________________________________________________________________________________</t>
  </si>
  <si>
    <t>Month/Year:___________________________</t>
  </si>
  <si>
    <t>NEW HAMPSHIRE DEPARTMENT OF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</si>
</sst>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0" xfId="1" applyNumberFormat="1" applyFill="1" applyProtection="1">
      <protection locked="0"/>
    </xf>
    <xf numFmtId="164" fontId="1" fillId="0" borderId="0" xfId="1" applyNumberFormat="1" applyFill="1"/>
    <xf numFmtId="0" fontId="5" fillId="0" borderId="0" xfId="0" applyFont="1" applyAlignment="1">
      <alignment horizontal="center"/>
    </xf>
    <xf numFmtId="164" fontId="1" fillId="0" borderId="0" xfId="1" applyNumberFormat="1" applyFont="1" applyFill="1" applyProtection="1">
      <protection locked="0"/>
    </xf>
    <xf numFmtId="0" fontId="5" fillId="0" borderId="0" xfId="0" applyFont="1"/>
    <xf numFmtId="164" fontId="1" fillId="0" borderId="0" xfId="1" applyNumberFormat="1" applyFont="1" applyFill="1"/>
    <xf numFmtId="0" fontId="3" fillId="0" borderId="0" xfId="0" applyFont="1"/>
    <xf numFmtId="164" fontId="1" fillId="0" borderId="0" xfId="1" applyNumberFormat="1" applyFont="1" applyFill="1" applyBorder="1"/>
    <xf numFmtId="164" fontId="1" fillId="0" borderId="0" xfId="1" applyNumberFormat="1" applyFill="1" applyBorder="1"/>
    <xf numFmtId="164" fontId="0" fillId="0" borderId="0" xfId="0" applyNumberFormat="1"/>
    <xf numFmtId="164" fontId="1" fillId="0" borderId="0" xfId="1" applyNumberFormat="1" applyFont="1" applyFill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44" fontId="1" fillId="0" borderId="0" xfId="2" applyFill="1"/>
    <xf numFmtId="0" fontId="4" fillId="0" borderId="0" xfId="0" applyFont="1" applyAlignment="1">
      <alignment horizontal="center"/>
    </xf>
    <xf numFmtId="0" fontId="6" fillId="0" borderId="0" xfId="0" applyFont="1"/>
    <xf numFmtId="165" fontId="1" fillId="0" borderId="0" xfId="2" applyNumberFormat="1" applyFill="1"/>
    <xf numFmtId="165" fontId="1" fillId="0" borderId="0" xfId="1" applyNumberFormat="1" applyFont="1" applyFill="1" applyProtection="1">
      <protection locked="0"/>
    </xf>
    <xf numFmtId="165" fontId="1" fillId="0" borderId="0" xfId="1" applyNumberFormat="1" applyFill="1" applyProtection="1">
      <protection locked="0"/>
    </xf>
    <xf numFmtId="43" fontId="1" fillId="0" borderId="0" xfId="1" applyFill="1"/>
    <xf numFmtId="43" fontId="1" fillId="0" borderId="0" xfId="1" applyFill="1" applyProtection="1">
      <protection locked="0"/>
    </xf>
    <xf numFmtId="43" fontId="1" fillId="0" borderId="0" xfId="1" applyFont="1" applyFill="1" applyProtection="1"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43" fontId="3" fillId="0" borderId="0" xfId="0" applyNumberFormat="1" applyFont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43" fontId="3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8"/>
  <sheetViews>
    <sheetView tabSelected="1" view="pageLayout" topLeftCell="A46" zoomScaleNormal="87" workbookViewId="0">
      <selection activeCell="G61" sqref="G61"/>
    </sheetView>
  </sheetViews>
  <sheetFormatPr defaultRowHeight="12.75" x14ac:dyDescent="0.2"/>
  <cols>
    <col min="1" max="1" width="3.140625" bestFit="1" customWidth="1"/>
    <col min="2" max="2" width="29.140625" style="1" bestFit="1" customWidth="1"/>
    <col min="3" max="3" width="5.5703125" customWidth="1"/>
    <col min="4" max="4" width="39.42578125" customWidth="1"/>
    <col min="5" max="6" width="12.7109375" customWidth="1"/>
    <col min="7" max="10" width="13.7109375" customWidth="1"/>
    <col min="11" max="11" width="1" customWidth="1"/>
    <col min="12" max="12" width="0" hidden="1" customWidth="1"/>
    <col min="13" max="13" width="13" hidden="1" customWidth="1"/>
    <col min="14" max="20" width="0" hidden="1" customWidth="1"/>
    <col min="21" max="21" width="10.42578125" bestFit="1" customWidth="1"/>
    <col min="22" max="22" width="13" bestFit="1" customWidth="1"/>
    <col min="23" max="24" width="12" bestFit="1" customWidth="1"/>
    <col min="25" max="25" width="9.28515625" bestFit="1" customWidth="1"/>
  </cols>
  <sheetData>
    <row r="1" spans="1:23" ht="15.75" x14ac:dyDescent="0.25">
      <c r="A1" t="s">
        <v>0</v>
      </c>
      <c r="B1" s="39" t="s">
        <v>117</v>
      </c>
      <c r="C1" s="40"/>
      <c r="D1" s="40"/>
      <c r="E1" s="40"/>
      <c r="F1" s="40"/>
      <c r="G1" s="40"/>
      <c r="H1" s="40"/>
      <c r="I1" s="40"/>
      <c r="J1" s="40"/>
      <c r="K1" s="10"/>
    </row>
    <row r="2" spans="1:23" ht="15.75" customHeight="1" x14ac:dyDescent="0.25">
      <c r="B2" s="39" t="s">
        <v>110</v>
      </c>
      <c r="C2" s="39"/>
      <c r="D2" s="39"/>
      <c r="E2" s="39"/>
      <c r="F2" s="39"/>
      <c r="G2" s="39"/>
      <c r="H2" s="39"/>
      <c r="I2" s="39"/>
      <c r="J2" s="39"/>
      <c r="K2" s="10"/>
    </row>
    <row r="3" spans="1:23" ht="15.75" x14ac:dyDescent="0.25">
      <c r="B3" s="17"/>
      <c r="C3" s="30"/>
      <c r="D3" s="30"/>
      <c r="G3" s="30"/>
      <c r="H3" s="1"/>
      <c r="I3" s="1"/>
      <c r="J3" s="1"/>
      <c r="K3" s="10"/>
    </row>
    <row r="4" spans="1:23" ht="15" x14ac:dyDescent="0.2">
      <c r="B4" s="43" t="s">
        <v>115</v>
      </c>
      <c r="C4" s="43"/>
      <c r="D4" s="43"/>
      <c r="E4" s="43"/>
      <c r="F4" s="43"/>
      <c r="H4" s="41" t="s">
        <v>114</v>
      </c>
      <c r="I4" s="42"/>
      <c r="J4" s="42"/>
    </row>
    <row r="5" spans="1:23" ht="15" x14ac:dyDescent="0.2">
      <c r="B5" s="33"/>
      <c r="C5" s="34"/>
      <c r="D5" s="30"/>
      <c r="E5" s="31"/>
      <c r="F5" s="32"/>
      <c r="G5" s="1"/>
      <c r="H5" s="1"/>
      <c r="I5" s="1"/>
      <c r="J5" s="1"/>
    </row>
    <row r="6" spans="1:23" x14ac:dyDescent="0.2">
      <c r="B6" s="1" t="s">
        <v>1</v>
      </c>
      <c r="G6" s="1"/>
      <c r="H6" s="1" t="s">
        <v>2</v>
      </c>
      <c r="I6" s="1" t="s">
        <v>3</v>
      </c>
      <c r="J6" s="1" t="s">
        <v>2</v>
      </c>
    </row>
    <row r="7" spans="1:23" x14ac:dyDescent="0.2">
      <c r="A7" s="3"/>
      <c r="B7" s="2" t="s">
        <v>4</v>
      </c>
      <c r="C7" s="3"/>
      <c r="D7" s="3"/>
      <c r="E7" s="3"/>
      <c r="F7" s="3"/>
      <c r="G7" s="2" t="s">
        <v>5</v>
      </c>
      <c r="H7" s="2" t="s">
        <v>6</v>
      </c>
      <c r="I7" s="2" t="s">
        <v>7</v>
      </c>
      <c r="J7" s="2" t="s">
        <v>7</v>
      </c>
      <c r="U7" s="1"/>
      <c r="V7" s="11"/>
      <c r="W7" s="12"/>
    </row>
    <row r="9" spans="1:23" x14ac:dyDescent="0.2">
      <c r="A9">
        <v>1</v>
      </c>
      <c r="C9" s="18" t="s">
        <v>53</v>
      </c>
      <c r="G9" s="4">
        <f>+G91</f>
        <v>0</v>
      </c>
      <c r="H9" s="4">
        <f t="shared" ref="H9:J9" si="0">+H91</f>
        <v>0</v>
      </c>
      <c r="I9" s="4">
        <f t="shared" si="0"/>
        <v>0</v>
      </c>
      <c r="J9" s="4">
        <f t="shared" si="0"/>
        <v>0</v>
      </c>
      <c r="M9" s="5"/>
      <c r="N9" s="13"/>
      <c r="U9" s="13"/>
    </row>
    <row r="10" spans="1:23" x14ac:dyDescent="0.2">
      <c r="A10">
        <v>2</v>
      </c>
      <c r="C10" s="18" t="s">
        <v>108</v>
      </c>
      <c r="G10" s="5"/>
      <c r="H10" s="4"/>
      <c r="I10" s="5"/>
      <c r="J10" s="4">
        <v>0</v>
      </c>
      <c r="M10" s="5"/>
      <c r="N10" s="13"/>
    </row>
    <row r="11" spans="1:23" x14ac:dyDescent="0.2">
      <c r="A11">
        <v>3</v>
      </c>
      <c r="C11" s="18" t="s">
        <v>8</v>
      </c>
      <c r="G11" s="4"/>
      <c r="H11" s="4"/>
      <c r="I11" s="4"/>
      <c r="J11" s="4"/>
      <c r="M11" s="5"/>
      <c r="N11" s="13"/>
      <c r="U11" s="13"/>
    </row>
    <row r="12" spans="1:23" x14ac:dyDescent="0.2">
      <c r="A12">
        <v>4</v>
      </c>
      <c r="C12" t="s">
        <v>9</v>
      </c>
      <c r="G12" s="4"/>
      <c r="H12" s="4"/>
      <c r="I12" s="4"/>
      <c r="J12" s="4"/>
      <c r="M12" s="5"/>
      <c r="N12" s="13"/>
      <c r="U12" s="13"/>
    </row>
    <row r="13" spans="1:23" x14ac:dyDescent="0.2">
      <c r="A13">
        <v>5</v>
      </c>
      <c r="C13" t="s">
        <v>10</v>
      </c>
      <c r="G13" s="4"/>
      <c r="H13" s="4"/>
      <c r="I13" s="4"/>
      <c r="J13" s="4"/>
      <c r="M13" s="5"/>
      <c r="N13" s="13"/>
      <c r="U13" s="13"/>
    </row>
    <row r="14" spans="1:23" x14ac:dyDescent="0.2">
      <c r="A14">
        <v>6</v>
      </c>
      <c r="C14" t="s">
        <v>11</v>
      </c>
      <c r="G14" s="4"/>
      <c r="H14" s="4"/>
      <c r="I14" s="4"/>
      <c r="J14" s="4"/>
      <c r="M14" s="5"/>
      <c r="N14" s="13"/>
    </row>
    <row r="15" spans="1:23" x14ac:dyDescent="0.2">
      <c r="A15">
        <v>7</v>
      </c>
      <c r="C15" t="s">
        <v>12</v>
      </c>
      <c r="G15" s="4"/>
      <c r="H15" s="4"/>
      <c r="I15" s="4"/>
      <c r="J15" s="4"/>
      <c r="M15" s="5"/>
      <c r="N15" s="13"/>
      <c r="U15" s="13"/>
    </row>
    <row r="16" spans="1:23" x14ac:dyDescent="0.2">
      <c r="A16">
        <v>8</v>
      </c>
      <c r="D16" t="s">
        <v>13</v>
      </c>
      <c r="G16" s="4">
        <f>SUM(G9:G15)</f>
        <v>0</v>
      </c>
      <c r="H16" s="4">
        <f t="shared" ref="H16:J16" si="1">SUM(H9:H15)</f>
        <v>0</v>
      </c>
      <c r="I16" s="4">
        <f t="shared" si="1"/>
        <v>0</v>
      </c>
      <c r="J16" s="4">
        <f t="shared" si="1"/>
        <v>0</v>
      </c>
      <c r="M16" s="5"/>
      <c r="N16" s="13"/>
      <c r="U16" s="13"/>
    </row>
    <row r="17" spans="1:24" x14ac:dyDescent="0.2">
      <c r="A17">
        <v>9</v>
      </c>
      <c r="C17" t="s">
        <v>14</v>
      </c>
      <c r="G17" s="5"/>
      <c r="H17" s="4"/>
      <c r="I17" s="5"/>
      <c r="J17" s="4"/>
      <c r="M17" s="5"/>
      <c r="N17" s="13"/>
    </row>
    <row r="18" spans="1:24" x14ac:dyDescent="0.2">
      <c r="A18">
        <v>10</v>
      </c>
      <c r="C18" t="s">
        <v>15</v>
      </c>
      <c r="G18" s="5"/>
      <c r="H18" s="4"/>
      <c r="I18" s="5"/>
      <c r="J18" s="4"/>
      <c r="M18" s="5"/>
      <c r="N18" s="13"/>
    </row>
    <row r="19" spans="1:24" x14ac:dyDescent="0.2">
      <c r="A19">
        <v>11</v>
      </c>
      <c r="C19" t="s">
        <v>16</v>
      </c>
      <c r="G19" s="5"/>
      <c r="H19" s="4"/>
      <c r="I19" s="5"/>
      <c r="J19" s="4"/>
      <c r="M19" s="5"/>
      <c r="N19" s="13"/>
    </row>
    <row r="20" spans="1:24" x14ac:dyDescent="0.2">
      <c r="A20">
        <v>12</v>
      </c>
      <c r="C20" t="s">
        <v>17</v>
      </c>
      <c r="G20" s="4"/>
      <c r="H20" s="4"/>
      <c r="I20" s="4"/>
      <c r="J20" s="4"/>
      <c r="M20" s="5"/>
      <c r="N20" s="13"/>
    </row>
    <row r="21" spans="1:24" x14ac:dyDescent="0.2">
      <c r="A21">
        <v>13</v>
      </c>
      <c r="C21" t="s">
        <v>18</v>
      </c>
      <c r="G21" s="4"/>
      <c r="H21" s="4"/>
      <c r="I21" s="4"/>
      <c r="J21" s="4"/>
      <c r="M21" s="5"/>
      <c r="N21" s="13"/>
    </row>
    <row r="22" spans="1:24" x14ac:dyDescent="0.2">
      <c r="A22">
        <v>14</v>
      </c>
      <c r="D22" t="s">
        <v>19</v>
      </c>
      <c r="G22" s="5">
        <f>SUM(G17:G21)</f>
        <v>0</v>
      </c>
      <c r="H22" s="5">
        <f t="shared" ref="H22:J22" si="2">SUM(H17:H21)</f>
        <v>0</v>
      </c>
      <c r="I22" s="5">
        <f t="shared" si="2"/>
        <v>0</v>
      </c>
      <c r="J22" s="5">
        <f t="shared" si="2"/>
        <v>0</v>
      </c>
      <c r="M22" s="5"/>
      <c r="N22" s="13"/>
    </row>
    <row r="23" spans="1:24" x14ac:dyDescent="0.2">
      <c r="A23">
        <v>15</v>
      </c>
      <c r="D23" t="s">
        <v>20</v>
      </c>
      <c r="G23" s="4">
        <f>+G9+G16</f>
        <v>0</v>
      </c>
      <c r="H23" s="4">
        <f t="shared" ref="H23:J23" si="3">+H9+H16</f>
        <v>0</v>
      </c>
      <c r="I23" s="4">
        <f t="shared" si="3"/>
        <v>0</v>
      </c>
      <c r="J23" s="4">
        <f t="shared" si="3"/>
        <v>0</v>
      </c>
      <c r="M23" s="5"/>
      <c r="N23" s="13"/>
      <c r="U23" s="13"/>
      <c r="X23" s="11"/>
    </row>
    <row r="24" spans="1:24" x14ac:dyDescent="0.2">
      <c r="A24">
        <v>16</v>
      </c>
      <c r="D24" t="s">
        <v>21</v>
      </c>
      <c r="G24" s="4">
        <f>SUM(G22:G23)</f>
        <v>0</v>
      </c>
      <c r="H24" s="4">
        <f t="shared" ref="H24:J24" si="4">SUM(H22:H23)</f>
        <v>0</v>
      </c>
      <c r="I24" s="4">
        <f t="shared" si="4"/>
        <v>0</v>
      </c>
      <c r="J24" s="4">
        <f t="shared" si="4"/>
        <v>0</v>
      </c>
      <c r="M24" s="5"/>
      <c r="N24" s="13"/>
    </row>
    <row r="25" spans="1:24" x14ac:dyDescent="0.2">
      <c r="A25">
        <v>17</v>
      </c>
      <c r="C25" t="s">
        <v>22</v>
      </c>
      <c r="G25" s="4"/>
      <c r="H25" s="4"/>
      <c r="I25" s="4"/>
      <c r="J25" s="4"/>
      <c r="M25" s="5"/>
      <c r="N25" s="13"/>
      <c r="U25" s="13"/>
      <c r="X25" s="11"/>
    </row>
    <row r="26" spans="1:24" x14ac:dyDescent="0.2">
      <c r="A26">
        <v>18</v>
      </c>
      <c r="C26" t="s">
        <v>23</v>
      </c>
      <c r="G26" s="4"/>
      <c r="H26" s="4"/>
      <c r="I26" s="4"/>
      <c r="J26" s="4"/>
      <c r="M26" s="5"/>
      <c r="N26" s="13"/>
      <c r="U26" s="13"/>
      <c r="X26" s="11"/>
    </row>
    <row r="27" spans="1:24" x14ac:dyDescent="0.2">
      <c r="A27">
        <v>19</v>
      </c>
      <c r="D27" t="s">
        <v>24</v>
      </c>
      <c r="G27" s="5"/>
      <c r="H27" s="5"/>
      <c r="I27" s="5"/>
      <c r="J27" s="5"/>
      <c r="M27" s="5"/>
      <c r="N27" s="13"/>
      <c r="U27" s="13"/>
    </row>
    <row r="28" spans="1:24" x14ac:dyDescent="0.2">
      <c r="A28">
        <v>20</v>
      </c>
      <c r="D28" t="s">
        <v>25</v>
      </c>
      <c r="G28" s="4"/>
      <c r="H28" s="4"/>
      <c r="I28" s="4"/>
      <c r="J28" s="4"/>
      <c r="M28" s="5"/>
      <c r="N28" s="13"/>
      <c r="U28" s="13"/>
      <c r="X28" s="11"/>
    </row>
    <row r="29" spans="1:24" x14ac:dyDescent="0.2">
      <c r="A29">
        <v>21</v>
      </c>
      <c r="G29" s="5"/>
      <c r="H29" s="4"/>
      <c r="I29" s="5"/>
      <c r="J29" s="5"/>
    </row>
    <row r="30" spans="1:24" x14ac:dyDescent="0.2">
      <c r="A30">
        <v>22</v>
      </c>
      <c r="C30" s="38" t="s">
        <v>104</v>
      </c>
      <c r="D30" s="38"/>
      <c r="G30" s="5"/>
      <c r="H30" s="4"/>
      <c r="I30" s="5"/>
      <c r="J30" s="5"/>
    </row>
    <row r="31" spans="1:24" x14ac:dyDescent="0.2">
      <c r="A31">
        <v>23</v>
      </c>
      <c r="C31" s="18" t="s">
        <v>44</v>
      </c>
      <c r="G31" s="7"/>
      <c r="H31" s="4"/>
      <c r="I31" s="7"/>
      <c r="J31" s="4"/>
    </row>
    <row r="32" spans="1:24" x14ac:dyDescent="0.2">
      <c r="A32">
        <v>24</v>
      </c>
      <c r="C32" s="18" t="s">
        <v>45</v>
      </c>
      <c r="G32" s="4"/>
      <c r="H32" s="4"/>
      <c r="I32" s="4"/>
      <c r="J32" s="4"/>
    </row>
    <row r="33" spans="1:13" x14ac:dyDescent="0.2">
      <c r="A33">
        <v>25</v>
      </c>
      <c r="D33" s="18" t="s">
        <v>46</v>
      </c>
      <c r="G33" s="5">
        <f>+G31+G32</f>
        <v>0</v>
      </c>
      <c r="H33" s="5">
        <f t="shared" ref="H33:J33" si="5">+H31+H32</f>
        <v>0</v>
      </c>
      <c r="I33" s="5">
        <f t="shared" si="5"/>
        <v>0</v>
      </c>
      <c r="J33" s="5">
        <f t="shared" si="5"/>
        <v>0</v>
      </c>
      <c r="M33" t="s">
        <v>26</v>
      </c>
    </row>
    <row r="34" spans="1:13" x14ac:dyDescent="0.2">
      <c r="A34">
        <v>26</v>
      </c>
      <c r="C34" s="18" t="s">
        <v>47</v>
      </c>
      <c r="G34" s="4"/>
      <c r="H34" s="4"/>
      <c r="I34" s="4"/>
      <c r="J34" s="4"/>
    </row>
    <row r="35" spans="1:13" x14ac:dyDescent="0.2">
      <c r="A35">
        <v>27</v>
      </c>
      <c r="C35" s="18" t="s">
        <v>48</v>
      </c>
      <c r="G35" s="4"/>
      <c r="H35" s="4"/>
      <c r="I35" s="4"/>
      <c r="J35" s="4"/>
    </row>
    <row r="36" spans="1:13" x14ac:dyDescent="0.2">
      <c r="A36">
        <v>28</v>
      </c>
      <c r="D36" s="18" t="s">
        <v>49</v>
      </c>
      <c r="G36" s="5">
        <f>+G33+G34+G35</f>
        <v>0</v>
      </c>
      <c r="H36" s="5">
        <f t="shared" ref="H36:J36" si="6">+H33+H34+H35</f>
        <v>0</v>
      </c>
      <c r="I36" s="5">
        <f t="shared" si="6"/>
        <v>0</v>
      </c>
      <c r="J36" s="5">
        <f t="shared" si="6"/>
        <v>0</v>
      </c>
      <c r="M36" t="s">
        <v>27</v>
      </c>
    </row>
    <row r="37" spans="1:13" x14ac:dyDescent="0.2">
      <c r="A37">
        <v>29</v>
      </c>
      <c r="C37" s="18"/>
      <c r="G37" s="5"/>
      <c r="H37" s="5"/>
      <c r="I37" s="5"/>
      <c r="J37" s="5"/>
    </row>
    <row r="38" spans="1:13" x14ac:dyDescent="0.2">
      <c r="A38">
        <v>30</v>
      </c>
      <c r="C38" s="18"/>
      <c r="G38" s="5"/>
      <c r="H38" s="5"/>
      <c r="I38" s="5"/>
      <c r="J38" s="5"/>
    </row>
    <row r="39" spans="1:13" ht="15.75" customHeight="1" x14ac:dyDescent="0.2">
      <c r="A39">
        <v>31</v>
      </c>
      <c r="B39" s="47" t="s">
        <v>107</v>
      </c>
      <c r="C39" s="47"/>
      <c r="D39" s="15"/>
      <c r="E39" s="29"/>
      <c r="G39" s="5"/>
      <c r="H39" s="5"/>
      <c r="I39" s="5"/>
      <c r="J39" s="5"/>
    </row>
    <row r="40" spans="1:13" ht="15.75" customHeight="1" x14ac:dyDescent="0.2">
      <c r="A40">
        <v>32</v>
      </c>
      <c r="B40" s="47" t="s">
        <v>38</v>
      </c>
      <c r="C40" s="48"/>
      <c r="D40" s="2"/>
      <c r="E40" s="3"/>
      <c r="G40" s="5"/>
      <c r="H40" s="5"/>
      <c r="I40" s="5"/>
      <c r="J40" s="5"/>
    </row>
    <row r="41" spans="1:13" ht="15.75" customHeight="1" x14ac:dyDescent="0.2">
      <c r="A41">
        <v>33</v>
      </c>
      <c r="C41" s="26" t="s">
        <v>91</v>
      </c>
      <c r="D41" s="27"/>
      <c r="E41" s="3"/>
      <c r="G41" s="5"/>
      <c r="H41" s="5"/>
      <c r="I41" s="5"/>
      <c r="J41" s="5"/>
    </row>
    <row r="42" spans="1:13" x14ac:dyDescent="0.2">
      <c r="A42">
        <v>34</v>
      </c>
      <c r="C42" s="18"/>
      <c r="G42" s="5"/>
      <c r="H42" s="5"/>
      <c r="I42" s="5"/>
      <c r="J42" s="5"/>
    </row>
    <row r="43" spans="1:13" x14ac:dyDescent="0.2">
      <c r="A43">
        <v>35</v>
      </c>
    </row>
    <row r="46" spans="1:13" ht="15" customHeight="1" x14ac:dyDescent="0.2">
      <c r="A46" s="45" t="s">
        <v>117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3" ht="15" customHeight="1" x14ac:dyDescent="0.2">
      <c r="A47" s="45" t="s">
        <v>110</v>
      </c>
      <c r="B47" s="46"/>
      <c r="C47" s="46"/>
      <c r="D47" s="46"/>
      <c r="E47" s="46"/>
      <c r="F47" s="46"/>
      <c r="G47" s="46"/>
      <c r="H47" s="46"/>
      <c r="I47" s="46"/>
      <c r="J47" s="46"/>
    </row>
    <row r="48" spans="1:13" ht="15" x14ac:dyDescent="0.2">
      <c r="B48"/>
      <c r="D48" s="28"/>
      <c r="G48" s="35"/>
      <c r="H48" s="44"/>
      <c r="I48" s="44"/>
      <c r="J48" s="44"/>
    </row>
    <row r="49" spans="1:24" ht="15" x14ac:dyDescent="0.2">
      <c r="A49" s="43" t="s">
        <v>111</v>
      </c>
      <c r="B49" s="43"/>
      <c r="C49" s="43"/>
      <c r="D49" s="43"/>
      <c r="E49" s="43"/>
      <c r="F49" s="43"/>
      <c r="G49" s="28"/>
      <c r="H49" s="41" t="s">
        <v>116</v>
      </c>
      <c r="I49" s="42"/>
      <c r="J49" s="42"/>
    </row>
    <row r="50" spans="1:24" ht="15" x14ac:dyDescent="0.2">
      <c r="C50" s="36"/>
      <c r="D50" s="36"/>
      <c r="J50" s="18" t="s">
        <v>50</v>
      </c>
    </row>
    <row r="51" spans="1:24" ht="15" x14ac:dyDescent="0.2">
      <c r="C51" s="36"/>
      <c r="D51" s="36"/>
      <c r="E51" s="37" t="s">
        <v>28</v>
      </c>
      <c r="F51" s="37"/>
    </row>
    <row r="52" spans="1:24" x14ac:dyDescent="0.2">
      <c r="B52" s="1" t="s">
        <v>1</v>
      </c>
      <c r="E52" s="1" t="s">
        <v>29</v>
      </c>
      <c r="F52" s="1" t="s">
        <v>30</v>
      </c>
      <c r="G52" s="1"/>
      <c r="H52" s="1" t="s">
        <v>2</v>
      </c>
      <c r="I52" s="1" t="s">
        <v>3</v>
      </c>
      <c r="J52" s="1" t="s">
        <v>2</v>
      </c>
    </row>
    <row r="53" spans="1:24" x14ac:dyDescent="0.2">
      <c r="A53" s="3"/>
      <c r="B53" s="2" t="s">
        <v>4</v>
      </c>
      <c r="C53" s="3"/>
      <c r="D53" s="3"/>
      <c r="E53" s="2" t="s">
        <v>31</v>
      </c>
      <c r="F53" s="2" t="s">
        <v>7</v>
      </c>
      <c r="G53" s="2" t="s">
        <v>5</v>
      </c>
      <c r="H53" s="2" t="s">
        <v>6</v>
      </c>
      <c r="I53" s="2" t="s">
        <v>7</v>
      </c>
      <c r="J53" s="2" t="s">
        <v>7</v>
      </c>
    </row>
    <row r="54" spans="1:24" x14ac:dyDescent="0.2">
      <c r="D54" s="8" t="s">
        <v>71</v>
      </c>
      <c r="L54" s="5"/>
      <c r="M54" s="5"/>
      <c r="N54" s="5"/>
      <c r="O54" s="5"/>
      <c r="P54" s="5"/>
      <c r="Q54" s="5"/>
      <c r="R54" s="5"/>
      <c r="S54" s="5"/>
      <c r="T54" s="5"/>
      <c r="U54" s="14"/>
      <c r="V54" s="11"/>
      <c r="W54" s="12"/>
    </row>
    <row r="55" spans="1:24" x14ac:dyDescent="0.2">
      <c r="A55">
        <v>1</v>
      </c>
      <c r="C55" t="s">
        <v>40</v>
      </c>
      <c r="E55" s="5"/>
      <c r="F55" s="4"/>
      <c r="G55" s="4"/>
      <c r="H55" s="4"/>
      <c r="I55" s="4"/>
      <c r="J55" s="4"/>
      <c r="L55" s="5"/>
      <c r="M55" s="5"/>
      <c r="N55" s="5"/>
      <c r="O55" s="5"/>
      <c r="P55" s="5"/>
      <c r="Q55" s="5"/>
      <c r="R55" s="5"/>
      <c r="S55" s="5"/>
      <c r="T55" s="5"/>
      <c r="U55" s="13"/>
      <c r="V55" s="12"/>
      <c r="X55" s="12"/>
    </row>
    <row r="56" spans="1:24" x14ac:dyDescent="0.2">
      <c r="A56">
        <v>2</v>
      </c>
      <c r="C56" t="s">
        <v>43</v>
      </c>
      <c r="E56" s="5"/>
      <c r="F56" s="4"/>
      <c r="G56" s="4"/>
      <c r="H56" s="4"/>
      <c r="I56" s="4"/>
      <c r="J56" s="4"/>
      <c r="L56" s="5"/>
      <c r="M56" s="5"/>
      <c r="N56" s="5"/>
      <c r="O56" s="5"/>
      <c r="P56" s="5"/>
      <c r="Q56" s="5"/>
      <c r="R56" s="5"/>
      <c r="S56" s="5"/>
      <c r="T56" s="5"/>
      <c r="U56" s="13"/>
      <c r="V56" s="12"/>
      <c r="X56" s="12"/>
    </row>
    <row r="57" spans="1:24" x14ac:dyDescent="0.2">
      <c r="A57">
        <v>3</v>
      </c>
      <c r="C57" t="s">
        <v>41</v>
      </c>
      <c r="E57" s="5"/>
      <c r="F57" s="4"/>
      <c r="G57" s="4"/>
      <c r="H57" s="4"/>
      <c r="I57" s="4"/>
      <c r="J57" s="4"/>
      <c r="L57" s="5"/>
      <c r="M57" s="5"/>
      <c r="N57" s="5"/>
      <c r="O57" s="5"/>
      <c r="P57" s="5"/>
      <c r="Q57" s="5"/>
      <c r="R57" s="5"/>
      <c r="S57" s="5"/>
      <c r="T57" s="5"/>
      <c r="U57" s="13"/>
      <c r="V57" s="12"/>
      <c r="X57" s="12"/>
    </row>
    <row r="58" spans="1:24" x14ac:dyDescent="0.2">
      <c r="A58">
        <v>4</v>
      </c>
      <c r="C58" t="s">
        <v>42</v>
      </c>
      <c r="E58" s="5"/>
      <c r="F58" s="4"/>
      <c r="G58" s="4"/>
      <c r="H58" s="4"/>
      <c r="I58" s="4"/>
      <c r="J58" s="4"/>
      <c r="L58" s="5"/>
      <c r="M58" s="5"/>
      <c r="N58" s="5"/>
      <c r="O58" s="5"/>
      <c r="P58" s="5"/>
      <c r="Q58" s="5"/>
      <c r="R58" s="5"/>
      <c r="S58" s="5"/>
      <c r="T58" s="5"/>
      <c r="U58" s="13"/>
      <c r="V58" s="12"/>
      <c r="X58" s="12"/>
    </row>
    <row r="59" spans="1:24" x14ac:dyDescent="0.2">
      <c r="A59">
        <v>5</v>
      </c>
      <c r="D59" t="s">
        <v>39</v>
      </c>
      <c r="E59" s="5">
        <f>SUM(E55:E58)</f>
        <v>0</v>
      </c>
      <c r="F59" s="5">
        <f>SUM(F55:F58)</f>
        <v>0</v>
      </c>
      <c r="G59" s="19">
        <f>SUM(G55:G58)</f>
        <v>0</v>
      </c>
      <c r="H59" s="19">
        <f t="shared" ref="H59:J59" si="7">SUM(H55:H58)</f>
        <v>0</v>
      </c>
      <c r="I59" s="19">
        <f t="shared" si="7"/>
        <v>0</v>
      </c>
      <c r="J59" s="19">
        <f t="shared" si="7"/>
        <v>0</v>
      </c>
      <c r="L59" s="5"/>
      <c r="M59" s="5"/>
      <c r="N59" s="5"/>
      <c r="O59" s="5"/>
      <c r="P59" s="5"/>
      <c r="Q59" s="5"/>
      <c r="R59" s="5"/>
      <c r="S59" s="5"/>
      <c r="T59" s="5"/>
      <c r="U59" s="13"/>
      <c r="V59" s="12"/>
      <c r="X59" s="12"/>
    </row>
    <row r="60" spans="1:24" x14ac:dyDescent="0.2">
      <c r="A60">
        <v>6</v>
      </c>
      <c r="E60" s="5"/>
      <c r="F60" s="4"/>
      <c r="G60" s="4"/>
      <c r="H60" s="4"/>
      <c r="I60" s="4"/>
      <c r="J60" s="4"/>
      <c r="L60" s="5"/>
      <c r="M60" s="5"/>
      <c r="N60" s="5"/>
      <c r="O60" s="5"/>
      <c r="P60" s="5"/>
      <c r="Q60" s="5"/>
      <c r="R60" s="5"/>
      <c r="S60" s="5"/>
      <c r="T60" s="5"/>
      <c r="U60" s="13"/>
      <c r="V60" s="12"/>
      <c r="X60" s="12"/>
    </row>
    <row r="61" spans="1:24" x14ac:dyDescent="0.2">
      <c r="A61">
        <v>7</v>
      </c>
      <c r="C61" s="18" t="s">
        <v>59</v>
      </c>
      <c r="E61" s="5"/>
      <c r="F61" s="4"/>
      <c r="G61" s="7"/>
      <c r="H61" s="4"/>
      <c r="I61" s="4"/>
      <c r="J61" s="4"/>
      <c r="L61" s="5"/>
      <c r="M61" s="5"/>
      <c r="N61" s="5"/>
      <c r="O61" s="5"/>
      <c r="P61" s="5"/>
      <c r="Q61" s="5"/>
      <c r="R61" s="5"/>
      <c r="S61" s="5"/>
      <c r="T61" s="5"/>
      <c r="U61" s="13"/>
      <c r="V61" s="12"/>
      <c r="W61" s="12"/>
      <c r="X61" s="12"/>
    </row>
    <row r="62" spans="1:24" x14ac:dyDescent="0.2">
      <c r="A62">
        <v>8</v>
      </c>
      <c r="C62" s="18" t="s">
        <v>60</v>
      </c>
      <c r="E62" s="5"/>
      <c r="F62" s="4"/>
      <c r="G62" s="7"/>
      <c r="H62" s="4"/>
      <c r="I62" s="4"/>
      <c r="J62" s="4"/>
      <c r="L62" s="5"/>
      <c r="M62" s="5"/>
      <c r="N62" s="5"/>
      <c r="O62" s="5"/>
      <c r="P62" s="5"/>
      <c r="Q62" s="5"/>
      <c r="R62" s="5"/>
      <c r="S62" s="5"/>
      <c r="T62" s="5"/>
      <c r="U62" s="13"/>
      <c r="V62" s="12"/>
      <c r="W62" s="12"/>
      <c r="X62" s="12"/>
    </row>
    <row r="63" spans="1:24" x14ac:dyDescent="0.2">
      <c r="A63">
        <v>9</v>
      </c>
      <c r="C63" s="18" t="s">
        <v>61</v>
      </c>
      <c r="E63" s="5"/>
      <c r="F63" s="4"/>
      <c r="G63" s="7"/>
      <c r="H63" s="4"/>
      <c r="I63" s="4"/>
      <c r="J63" s="4"/>
      <c r="L63" s="5"/>
      <c r="M63" s="5"/>
      <c r="N63" s="5"/>
      <c r="O63" s="5"/>
      <c r="P63" s="5"/>
      <c r="Q63" s="5"/>
      <c r="R63" s="5"/>
      <c r="S63" s="5"/>
      <c r="T63" s="5"/>
      <c r="U63" s="13"/>
      <c r="V63" s="12"/>
      <c r="W63" s="12"/>
      <c r="X63" s="12"/>
    </row>
    <row r="64" spans="1:24" x14ac:dyDescent="0.2">
      <c r="A64">
        <v>10</v>
      </c>
      <c r="C64" s="18" t="s">
        <v>62</v>
      </c>
      <c r="E64" s="5"/>
      <c r="F64" s="4"/>
      <c r="G64" s="7"/>
      <c r="H64" s="4"/>
      <c r="I64" s="4"/>
      <c r="J64" s="4"/>
      <c r="L64" s="5"/>
      <c r="M64" s="5"/>
      <c r="N64" s="5"/>
      <c r="O64" s="5"/>
      <c r="P64" s="5"/>
      <c r="Q64" s="5"/>
      <c r="R64" s="5"/>
      <c r="S64" s="5"/>
      <c r="T64" s="5"/>
      <c r="U64" s="13"/>
      <c r="V64" s="12"/>
      <c r="W64" s="12"/>
      <c r="X64" s="12"/>
    </row>
    <row r="65" spans="1:24" x14ac:dyDescent="0.2">
      <c r="A65">
        <v>11</v>
      </c>
      <c r="C65" s="18" t="s">
        <v>63</v>
      </c>
      <c r="E65" s="5"/>
      <c r="F65" s="4"/>
      <c r="G65" s="7"/>
      <c r="H65" s="4"/>
      <c r="I65" s="4"/>
      <c r="J65" s="4"/>
      <c r="L65" s="5"/>
      <c r="M65" s="5"/>
      <c r="N65" s="5"/>
      <c r="O65" s="5"/>
      <c r="P65" s="5"/>
      <c r="Q65" s="5"/>
      <c r="R65" s="5"/>
      <c r="S65" s="5"/>
      <c r="T65" s="5"/>
      <c r="U65" s="13"/>
      <c r="V65" s="12"/>
      <c r="W65" s="12"/>
      <c r="X65" s="12"/>
    </row>
    <row r="66" spans="1:24" x14ac:dyDescent="0.2">
      <c r="A66">
        <v>12</v>
      </c>
      <c r="C66" s="18" t="s">
        <v>64</v>
      </c>
      <c r="E66" s="5"/>
      <c r="F66" s="4"/>
      <c r="G66" s="7"/>
      <c r="H66" s="4"/>
      <c r="I66" s="4"/>
      <c r="J66" s="4"/>
      <c r="L66" s="5"/>
      <c r="M66" s="5"/>
      <c r="N66" s="5"/>
      <c r="O66" s="5"/>
      <c r="P66" s="5"/>
      <c r="Q66" s="5"/>
      <c r="R66" s="5"/>
      <c r="S66" s="5"/>
      <c r="T66" s="5"/>
      <c r="U66" s="13"/>
      <c r="V66" s="12"/>
      <c r="W66" s="12"/>
      <c r="X66" s="12"/>
    </row>
    <row r="67" spans="1:24" x14ac:dyDescent="0.2">
      <c r="A67">
        <v>13</v>
      </c>
      <c r="C67" s="18"/>
      <c r="D67" s="18" t="s">
        <v>51</v>
      </c>
      <c r="E67" s="5">
        <f>SUM(E61:E66)</f>
        <v>0</v>
      </c>
      <c r="F67" s="5">
        <f t="shared" ref="F67:J67" si="8">SUM(F61:F66)</f>
        <v>0</v>
      </c>
      <c r="G67" s="19">
        <f>SUM(G61:G66)</f>
        <v>0</v>
      </c>
      <c r="H67" s="19">
        <f t="shared" si="8"/>
        <v>0</v>
      </c>
      <c r="I67" s="19">
        <f t="shared" si="8"/>
        <v>0</v>
      </c>
      <c r="J67" s="19">
        <f t="shared" si="8"/>
        <v>0</v>
      </c>
      <c r="L67" s="5"/>
      <c r="M67" s="5"/>
      <c r="N67" s="5"/>
      <c r="O67" s="5"/>
      <c r="P67" s="5"/>
      <c r="Q67" s="5"/>
      <c r="R67" s="5"/>
      <c r="S67" s="5"/>
      <c r="T67" s="5"/>
      <c r="U67" s="13"/>
      <c r="V67" s="12"/>
      <c r="W67" s="12"/>
      <c r="X67" s="12"/>
    </row>
    <row r="68" spans="1:24" x14ac:dyDescent="0.2">
      <c r="A68">
        <v>14</v>
      </c>
      <c r="C68" s="18"/>
      <c r="D68" s="18"/>
      <c r="E68" s="5"/>
      <c r="F68" s="4"/>
      <c r="G68" s="7"/>
      <c r="H68" s="4"/>
      <c r="I68" s="4"/>
      <c r="J68" s="4"/>
      <c r="L68" s="5"/>
      <c r="M68" s="5"/>
      <c r="N68" s="5"/>
      <c r="O68" s="5"/>
      <c r="P68" s="5"/>
      <c r="Q68" s="5"/>
      <c r="R68" s="5"/>
      <c r="S68" s="5"/>
      <c r="T68" s="5"/>
      <c r="U68" s="13"/>
      <c r="V68" s="12"/>
      <c r="W68" s="12"/>
      <c r="X68" s="12"/>
    </row>
    <row r="69" spans="1:24" x14ac:dyDescent="0.2">
      <c r="A69">
        <v>15</v>
      </c>
      <c r="C69" s="18" t="s">
        <v>65</v>
      </c>
      <c r="E69" s="5"/>
      <c r="F69" s="4"/>
      <c r="G69" s="7"/>
      <c r="H69" s="4"/>
      <c r="I69" s="4"/>
      <c r="J69" s="4"/>
      <c r="L69" s="5"/>
      <c r="M69" s="5"/>
      <c r="N69" s="5"/>
      <c r="O69" s="5"/>
      <c r="P69" s="5"/>
      <c r="Q69" s="5"/>
      <c r="R69" s="5"/>
      <c r="S69" s="5"/>
      <c r="T69" s="5"/>
      <c r="U69" s="13"/>
      <c r="V69" s="12"/>
      <c r="W69" s="12"/>
      <c r="X69" s="12"/>
    </row>
    <row r="70" spans="1:24" x14ac:dyDescent="0.2">
      <c r="A70">
        <v>16</v>
      </c>
      <c r="C70" s="18" t="s">
        <v>67</v>
      </c>
      <c r="E70" s="5"/>
      <c r="F70" s="4"/>
      <c r="G70" s="7"/>
      <c r="H70" s="4"/>
      <c r="I70" s="4"/>
      <c r="J70" s="4"/>
      <c r="L70" s="5"/>
      <c r="M70" s="5"/>
      <c r="N70" s="5"/>
      <c r="O70" s="5"/>
      <c r="P70" s="5"/>
      <c r="Q70" s="5"/>
      <c r="R70" s="5"/>
      <c r="S70" s="5"/>
      <c r="T70" s="5"/>
      <c r="U70" s="13"/>
      <c r="V70" s="12"/>
      <c r="W70" s="12"/>
      <c r="X70" s="12"/>
    </row>
    <row r="71" spans="1:24" x14ac:dyDescent="0.2">
      <c r="A71">
        <v>17</v>
      </c>
      <c r="C71" s="18" t="s">
        <v>68</v>
      </c>
      <c r="E71" s="5"/>
      <c r="F71" s="4"/>
      <c r="G71" s="7"/>
      <c r="H71" s="4"/>
      <c r="I71" s="4"/>
      <c r="J71" s="4"/>
      <c r="L71" s="5"/>
      <c r="M71" s="5"/>
      <c r="N71" s="5"/>
      <c r="O71" s="5"/>
      <c r="P71" s="5"/>
      <c r="Q71" s="5"/>
      <c r="R71" s="5"/>
      <c r="S71" s="5"/>
      <c r="T71" s="5"/>
      <c r="U71" s="13"/>
      <c r="V71" s="12"/>
      <c r="W71" s="12"/>
      <c r="X71" s="12"/>
    </row>
    <row r="72" spans="1:24" x14ac:dyDescent="0.2">
      <c r="A72">
        <v>18</v>
      </c>
      <c r="C72" s="18" t="s">
        <v>69</v>
      </c>
      <c r="E72" s="5"/>
      <c r="F72" s="4"/>
      <c r="G72" s="7"/>
      <c r="H72" s="4"/>
      <c r="I72" s="4"/>
      <c r="J72" s="4"/>
      <c r="L72" s="5"/>
      <c r="M72" s="5"/>
      <c r="N72" s="5"/>
      <c r="O72" s="5"/>
      <c r="P72" s="5"/>
      <c r="Q72" s="5"/>
      <c r="R72" s="5"/>
      <c r="S72" s="5"/>
      <c r="T72" s="5"/>
      <c r="U72" s="13"/>
      <c r="V72" s="12"/>
      <c r="W72" s="12"/>
      <c r="X72" s="12"/>
    </row>
    <row r="73" spans="1:24" x14ac:dyDescent="0.2">
      <c r="A73">
        <v>19</v>
      </c>
      <c r="C73" s="18" t="s">
        <v>66</v>
      </c>
      <c r="E73" s="5"/>
      <c r="F73" s="4"/>
      <c r="G73" s="7"/>
      <c r="H73" s="4"/>
      <c r="I73" s="4"/>
      <c r="J73" s="4"/>
      <c r="L73" s="5"/>
      <c r="M73" s="5"/>
      <c r="N73" s="5"/>
      <c r="O73" s="5"/>
      <c r="P73" s="5"/>
      <c r="Q73" s="5"/>
      <c r="R73" s="5"/>
      <c r="S73" s="5"/>
      <c r="T73" s="5"/>
      <c r="U73" s="13"/>
      <c r="V73" s="12"/>
      <c r="W73" s="12"/>
      <c r="X73" s="12"/>
    </row>
    <row r="74" spans="1:24" x14ac:dyDescent="0.2">
      <c r="A74">
        <v>20</v>
      </c>
      <c r="C74" s="18" t="s">
        <v>70</v>
      </c>
      <c r="E74" s="5"/>
      <c r="F74" s="4"/>
      <c r="G74" s="7"/>
      <c r="H74" s="4"/>
      <c r="I74" s="4"/>
      <c r="J74" s="4"/>
      <c r="L74" s="5"/>
      <c r="M74" s="5"/>
      <c r="N74" s="5"/>
      <c r="O74" s="5"/>
      <c r="P74" s="5"/>
      <c r="Q74" s="5"/>
      <c r="R74" s="5"/>
      <c r="S74" s="5"/>
      <c r="T74" s="5"/>
      <c r="U74" s="13"/>
      <c r="V74" s="12"/>
      <c r="W74" s="12"/>
      <c r="X74" s="12"/>
    </row>
    <row r="75" spans="1:24" x14ac:dyDescent="0.2">
      <c r="A75">
        <v>21</v>
      </c>
      <c r="C75" s="18"/>
      <c r="D75" s="18" t="s">
        <v>52</v>
      </c>
      <c r="E75" s="5">
        <f>SUM(E69:E74)</f>
        <v>0</v>
      </c>
      <c r="F75" s="5">
        <f>SUM(F69:F74)</f>
        <v>0</v>
      </c>
      <c r="G75" s="19">
        <f t="shared" ref="G75:J75" si="9">SUM(G69:G74)</f>
        <v>0</v>
      </c>
      <c r="H75" s="19">
        <f t="shared" si="9"/>
        <v>0</v>
      </c>
      <c r="I75" s="19">
        <f t="shared" si="9"/>
        <v>0</v>
      </c>
      <c r="J75" s="19">
        <f t="shared" si="9"/>
        <v>0</v>
      </c>
      <c r="L75" s="5"/>
      <c r="M75" s="5"/>
      <c r="N75" s="5"/>
      <c r="O75" s="5"/>
      <c r="P75" s="5"/>
      <c r="Q75" s="5"/>
      <c r="R75" s="5"/>
      <c r="S75" s="5"/>
      <c r="T75" s="5"/>
      <c r="U75" s="13"/>
      <c r="V75" s="12"/>
      <c r="W75" s="12"/>
      <c r="X75" s="12"/>
    </row>
    <row r="76" spans="1:24" x14ac:dyDescent="0.2">
      <c r="A76">
        <v>22</v>
      </c>
      <c r="C76" s="18"/>
      <c r="D76" s="18"/>
      <c r="E76" s="5"/>
      <c r="F76" s="4"/>
      <c r="G76" s="20"/>
      <c r="H76" s="21"/>
      <c r="I76" s="21"/>
      <c r="J76" s="21"/>
      <c r="L76" s="5"/>
      <c r="M76" s="5"/>
      <c r="N76" s="5"/>
      <c r="O76" s="5"/>
      <c r="P76" s="5"/>
      <c r="Q76" s="5"/>
      <c r="R76" s="5"/>
      <c r="S76" s="5"/>
      <c r="T76" s="5"/>
      <c r="U76" s="13"/>
      <c r="V76" s="12"/>
      <c r="W76" s="12"/>
      <c r="X76" s="12"/>
    </row>
    <row r="77" spans="1:24" x14ac:dyDescent="0.2">
      <c r="A77">
        <v>23</v>
      </c>
      <c r="C77" s="18" t="s">
        <v>72</v>
      </c>
      <c r="E77" s="5">
        <f>+E59+E67+E75</f>
        <v>0</v>
      </c>
      <c r="F77" s="5">
        <f t="shared" ref="F77:J77" si="10">+F59+F67+F75</f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L77" s="5"/>
      <c r="M77" s="5"/>
      <c r="N77" s="5"/>
      <c r="O77" s="5"/>
      <c r="P77" s="5"/>
      <c r="Q77" s="5"/>
      <c r="R77" s="5"/>
      <c r="S77" s="5"/>
      <c r="T77" s="5"/>
      <c r="U77" s="13"/>
      <c r="V77" s="12"/>
      <c r="W77" s="12"/>
      <c r="X77" s="12"/>
    </row>
    <row r="78" spans="1:24" x14ac:dyDescent="0.2">
      <c r="A78">
        <v>24</v>
      </c>
      <c r="C78" s="18"/>
      <c r="D78" s="18"/>
      <c r="E78" s="5"/>
      <c r="F78" s="4"/>
      <c r="G78" s="7"/>
      <c r="H78" s="4"/>
      <c r="I78" s="4"/>
      <c r="J78" s="4"/>
      <c r="L78" s="5"/>
      <c r="M78" s="5"/>
      <c r="N78" s="5"/>
      <c r="O78" s="5"/>
      <c r="P78" s="5"/>
      <c r="Q78" s="5"/>
      <c r="R78" s="5"/>
      <c r="S78" s="5"/>
      <c r="T78" s="5"/>
      <c r="U78" s="13"/>
      <c r="V78" s="12"/>
      <c r="W78" s="12"/>
      <c r="X78" s="12"/>
    </row>
    <row r="79" spans="1:24" x14ac:dyDescent="0.2">
      <c r="A79">
        <v>25</v>
      </c>
      <c r="D79" s="8" t="s">
        <v>54</v>
      </c>
      <c r="E79" s="5"/>
      <c r="F79" s="4"/>
      <c r="G79" s="7"/>
      <c r="H79" s="4"/>
      <c r="I79" s="4"/>
      <c r="J79" s="4"/>
      <c r="L79" s="5"/>
      <c r="M79" s="5"/>
      <c r="N79" s="5"/>
      <c r="O79" s="5"/>
      <c r="P79" s="5"/>
      <c r="Q79" s="5"/>
      <c r="R79" s="5"/>
      <c r="S79" s="5"/>
      <c r="T79" s="5"/>
      <c r="U79" s="13"/>
      <c r="V79" s="12"/>
      <c r="W79" s="12"/>
      <c r="X79" s="12"/>
    </row>
    <row r="80" spans="1:24" x14ac:dyDescent="0.2">
      <c r="A80">
        <v>26</v>
      </c>
      <c r="C80" s="18" t="s">
        <v>55</v>
      </c>
      <c r="E80" s="5"/>
      <c r="F80" s="4"/>
      <c r="G80" s="4"/>
      <c r="H80" s="4"/>
      <c r="I80" s="4"/>
      <c r="J80" s="4"/>
      <c r="L80" s="5"/>
      <c r="M80" s="5"/>
      <c r="N80" s="5"/>
      <c r="O80" s="5"/>
      <c r="P80" s="5"/>
      <c r="Q80" s="5"/>
      <c r="R80" s="5"/>
      <c r="S80" s="5"/>
      <c r="T80" s="5"/>
      <c r="V80" s="12"/>
      <c r="W80" s="12"/>
      <c r="X80" s="12"/>
    </row>
    <row r="81" spans="1:24" x14ac:dyDescent="0.2">
      <c r="A81">
        <v>27</v>
      </c>
      <c r="C81" s="18" t="s">
        <v>56</v>
      </c>
      <c r="E81" s="5"/>
      <c r="F81" s="4"/>
      <c r="G81" s="4"/>
      <c r="H81" s="4"/>
      <c r="I81" s="4"/>
      <c r="J81" s="4"/>
      <c r="L81" s="5"/>
      <c r="M81" s="5"/>
      <c r="N81" s="5"/>
      <c r="O81" s="5"/>
      <c r="P81" s="5"/>
      <c r="Q81" s="5"/>
      <c r="R81" s="5"/>
      <c r="S81" s="5"/>
      <c r="T81" s="5"/>
      <c r="V81" s="12"/>
      <c r="W81" s="12"/>
      <c r="X81" s="12"/>
    </row>
    <row r="82" spans="1:24" x14ac:dyDescent="0.2">
      <c r="A82">
        <v>28</v>
      </c>
      <c r="C82" t="s">
        <v>32</v>
      </c>
      <c r="E82" s="5"/>
      <c r="F82" s="4"/>
      <c r="G82" s="4"/>
      <c r="H82" s="4"/>
      <c r="I82" s="4"/>
      <c r="J82" s="4"/>
      <c r="L82" s="5"/>
      <c r="M82" s="5"/>
      <c r="N82" s="5"/>
      <c r="O82" s="5"/>
      <c r="P82" s="5"/>
      <c r="Q82" s="5"/>
      <c r="R82" s="5"/>
      <c r="S82" s="5"/>
      <c r="T82" s="5"/>
      <c r="V82" s="12"/>
      <c r="W82" s="12"/>
      <c r="X82" s="12"/>
    </row>
    <row r="83" spans="1:24" x14ac:dyDescent="0.2">
      <c r="A83">
        <v>29</v>
      </c>
      <c r="C83" t="s">
        <v>33</v>
      </c>
      <c r="E83" s="5"/>
      <c r="F83" s="4"/>
      <c r="G83" s="4"/>
      <c r="H83" s="4"/>
      <c r="I83" s="4"/>
      <c r="J83" s="4"/>
      <c r="L83" s="5"/>
      <c r="M83" s="5"/>
      <c r="N83" s="5"/>
      <c r="O83" s="5"/>
      <c r="P83" s="5"/>
      <c r="Q83" s="5"/>
      <c r="R83" s="5"/>
      <c r="S83" s="5"/>
      <c r="T83" s="5"/>
      <c r="V83" s="12"/>
      <c r="W83" s="12"/>
      <c r="X83" s="12"/>
    </row>
    <row r="84" spans="1:24" x14ac:dyDescent="0.2">
      <c r="A84">
        <v>30</v>
      </c>
      <c r="C84" s="18" t="s">
        <v>75</v>
      </c>
      <c r="E84" s="5"/>
      <c r="F84" s="4"/>
      <c r="G84" s="4"/>
      <c r="H84" s="4"/>
      <c r="I84" s="4"/>
      <c r="J84" s="4"/>
      <c r="L84" s="5"/>
      <c r="M84" s="5"/>
      <c r="N84" s="5"/>
      <c r="O84" s="5"/>
      <c r="P84" s="5"/>
      <c r="Q84" s="5"/>
      <c r="R84" s="5"/>
      <c r="S84" s="5"/>
      <c r="T84" s="5"/>
      <c r="V84" s="12"/>
      <c r="W84" s="12"/>
      <c r="X84" s="12"/>
    </row>
    <row r="85" spans="1:24" x14ac:dyDescent="0.2">
      <c r="A85">
        <v>31</v>
      </c>
      <c r="C85" s="18" t="s">
        <v>73</v>
      </c>
      <c r="E85" s="5"/>
      <c r="F85" s="4"/>
      <c r="G85" s="4"/>
      <c r="H85" s="4"/>
      <c r="I85" s="4"/>
      <c r="J85" s="4"/>
      <c r="L85" s="5"/>
      <c r="M85" s="5"/>
      <c r="N85" s="5"/>
      <c r="O85" s="5"/>
      <c r="P85" s="5"/>
      <c r="Q85" s="5"/>
      <c r="R85" s="5"/>
      <c r="S85" s="5"/>
      <c r="T85" s="5"/>
      <c r="V85" s="12"/>
      <c r="W85" s="12"/>
      <c r="X85" s="12"/>
    </row>
    <row r="86" spans="1:24" x14ac:dyDescent="0.2">
      <c r="A86">
        <v>32</v>
      </c>
      <c r="C86" s="18" t="s">
        <v>74</v>
      </c>
      <c r="E86" s="5"/>
      <c r="F86" s="4"/>
      <c r="G86" s="4"/>
      <c r="H86" s="4"/>
      <c r="I86" s="4"/>
      <c r="J86" s="4"/>
      <c r="L86" s="5"/>
      <c r="M86" s="5"/>
      <c r="N86" s="5"/>
      <c r="O86" s="5"/>
      <c r="P86" s="5"/>
      <c r="Q86" s="5"/>
      <c r="R86" s="5"/>
      <c r="S86" s="5"/>
      <c r="T86" s="5"/>
      <c r="V86" s="12"/>
      <c r="W86" s="12"/>
      <c r="X86" s="12"/>
    </row>
    <row r="87" spans="1:24" x14ac:dyDescent="0.2">
      <c r="A87">
        <v>33</v>
      </c>
      <c r="C87" t="s">
        <v>57</v>
      </c>
      <c r="E87" s="5"/>
      <c r="F87" s="4"/>
      <c r="G87" s="4"/>
      <c r="H87" s="4"/>
      <c r="I87" s="4"/>
      <c r="J87" s="4"/>
      <c r="L87" s="5"/>
      <c r="M87" s="5"/>
      <c r="N87" s="5"/>
      <c r="O87" s="5"/>
      <c r="P87" s="5"/>
      <c r="Q87" s="5"/>
      <c r="R87" s="5"/>
      <c r="S87" s="5"/>
      <c r="T87" s="5"/>
      <c r="V87" s="12"/>
      <c r="W87" s="12"/>
      <c r="X87" s="12"/>
    </row>
    <row r="88" spans="1:24" x14ac:dyDescent="0.2">
      <c r="A88">
        <v>34</v>
      </c>
      <c r="E88" s="5"/>
      <c r="F88" s="4"/>
      <c r="G88" s="4"/>
      <c r="H88" s="4"/>
      <c r="I88" s="4"/>
      <c r="J88" s="4"/>
      <c r="L88" s="5"/>
      <c r="M88" s="5"/>
      <c r="N88" s="5"/>
      <c r="O88" s="5"/>
      <c r="P88" s="5"/>
      <c r="Q88" s="5"/>
      <c r="R88" s="5"/>
      <c r="S88" s="5"/>
      <c r="T88" s="5"/>
      <c r="U88" s="13"/>
      <c r="V88" s="12"/>
      <c r="W88" s="12"/>
      <c r="X88" s="12"/>
    </row>
    <row r="89" spans="1:24" x14ac:dyDescent="0.2">
      <c r="A89">
        <v>35</v>
      </c>
      <c r="D89" s="18" t="s">
        <v>58</v>
      </c>
      <c r="E89" s="5">
        <f>SUM(E80:E88)</f>
        <v>0</v>
      </c>
      <c r="F89" s="5">
        <f t="shared" ref="F89:J89" si="11">SUM(F80:F88)</f>
        <v>0</v>
      </c>
      <c r="G89" s="16">
        <f t="shared" si="11"/>
        <v>0</v>
      </c>
      <c r="H89" s="16">
        <f t="shared" si="11"/>
        <v>0</v>
      </c>
      <c r="I89" s="16">
        <f t="shared" si="11"/>
        <v>0</v>
      </c>
      <c r="J89" s="16">
        <f t="shared" si="11"/>
        <v>0</v>
      </c>
      <c r="L89" s="9"/>
      <c r="M89" s="5"/>
      <c r="N89" s="5"/>
      <c r="O89" s="5"/>
      <c r="P89" s="5"/>
      <c r="Q89" s="5"/>
      <c r="R89" s="5"/>
      <c r="S89" s="5"/>
      <c r="T89" s="5"/>
      <c r="U89" s="13"/>
      <c r="V89" s="12"/>
      <c r="W89" s="12"/>
    </row>
    <row r="90" spans="1:24" x14ac:dyDescent="0.2">
      <c r="A90">
        <v>36</v>
      </c>
      <c r="D90" s="18"/>
      <c r="E90" s="5"/>
      <c r="F90" s="5"/>
      <c r="G90" s="16"/>
      <c r="H90" s="16"/>
      <c r="I90" s="16"/>
      <c r="J90" s="16"/>
      <c r="L90" s="9"/>
      <c r="M90" s="5"/>
      <c r="N90" s="5"/>
      <c r="O90" s="5"/>
      <c r="P90" s="5"/>
      <c r="Q90" s="5"/>
      <c r="R90" s="5"/>
      <c r="S90" s="5"/>
      <c r="T90" s="5"/>
      <c r="U90" s="13"/>
      <c r="V90" s="12"/>
      <c r="W90" s="12"/>
    </row>
    <row r="91" spans="1:24" x14ac:dyDescent="0.2">
      <c r="A91">
        <v>37</v>
      </c>
      <c r="C91" s="18" t="s">
        <v>76</v>
      </c>
      <c r="E91" s="5">
        <f>+E77+E89</f>
        <v>0</v>
      </c>
      <c r="F91" s="5">
        <f t="shared" ref="F91:J91" si="12">+F77+F89</f>
        <v>0</v>
      </c>
      <c r="G91" s="16">
        <f t="shared" si="12"/>
        <v>0</v>
      </c>
      <c r="H91" s="16">
        <f t="shared" si="12"/>
        <v>0</v>
      </c>
      <c r="I91" s="16">
        <f t="shared" si="12"/>
        <v>0</v>
      </c>
      <c r="J91" s="16">
        <f t="shared" si="12"/>
        <v>0</v>
      </c>
      <c r="L91" s="9"/>
      <c r="M91" s="5"/>
      <c r="N91" s="5"/>
      <c r="O91" s="5"/>
      <c r="P91" s="5"/>
      <c r="Q91" s="5"/>
      <c r="R91" s="5"/>
      <c r="S91" s="5"/>
      <c r="T91" s="5"/>
      <c r="U91" s="13"/>
      <c r="V91" s="12"/>
      <c r="W91" s="12"/>
    </row>
    <row r="92" spans="1:24" x14ac:dyDescent="0.2">
      <c r="A92">
        <v>38</v>
      </c>
      <c r="C92" s="18"/>
      <c r="E92" s="5"/>
      <c r="F92" s="5"/>
      <c r="G92" s="16"/>
      <c r="H92" s="16"/>
      <c r="I92" s="16"/>
      <c r="J92" s="16"/>
      <c r="L92" s="9"/>
      <c r="M92" s="5"/>
      <c r="N92" s="5"/>
      <c r="O92" s="5"/>
      <c r="P92" s="5"/>
      <c r="Q92" s="5"/>
      <c r="R92" s="5"/>
      <c r="S92" s="5"/>
      <c r="T92" s="5"/>
      <c r="U92" s="13"/>
      <c r="V92" s="12"/>
      <c r="W92" s="12"/>
    </row>
    <row r="93" spans="1:24" ht="15" customHeight="1" x14ac:dyDescent="0.25">
      <c r="A93" s="39" t="s">
        <v>109</v>
      </c>
      <c r="B93" s="39"/>
      <c r="C93" s="39"/>
      <c r="D93" s="39"/>
      <c r="E93" s="39"/>
      <c r="F93" s="39"/>
      <c r="G93" s="39"/>
      <c r="H93" s="39"/>
      <c r="I93" s="39"/>
      <c r="J93" s="39"/>
      <c r="L93" s="9"/>
      <c r="M93" s="5"/>
      <c r="N93" s="5"/>
      <c r="O93" s="5"/>
      <c r="P93" s="5"/>
      <c r="Q93" s="5"/>
      <c r="R93" s="5"/>
      <c r="S93" s="5"/>
      <c r="T93" s="5"/>
      <c r="U93" s="13"/>
      <c r="V93" s="12"/>
      <c r="W93" s="12"/>
    </row>
    <row r="94" spans="1:24" ht="15" customHeight="1" x14ac:dyDescent="0.25">
      <c r="A94" s="39" t="s">
        <v>110</v>
      </c>
      <c r="B94" s="39"/>
      <c r="C94" s="39"/>
      <c r="D94" s="39"/>
      <c r="E94" s="39"/>
      <c r="F94" s="39"/>
      <c r="G94" s="39"/>
      <c r="H94" s="39"/>
      <c r="I94" s="39"/>
      <c r="J94" s="39"/>
      <c r="L94" s="9"/>
      <c r="M94" s="5"/>
      <c r="N94" s="5"/>
      <c r="O94" s="5"/>
      <c r="P94" s="5"/>
      <c r="Q94" s="5"/>
      <c r="R94" s="5"/>
      <c r="S94" s="5"/>
      <c r="T94" s="5"/>
      <c r="U94" s="13"/>
      <c r="V94" s="12"/>
      <c r="W94" s="12"/>
    </row>
    <row r="95" spans="1:24" ht="15" x14ac:dyDescent="0.2">
      <c r="C95" s="18"/>
      <c r="E95" s="31"/>
      <c r="F95" s="32"/>
      <c r="G95" s="35"/>
      <c r="H95" s="49"/>
      <c r="I95" s="49"/>
      <c r="J95" s="49"/>
      <c r="L95" s="9"/>
      <c r="M95" s="5"/>
      <c r="N95" s="5"/>
      <c r="O95" s="5"/>
      <c r="P95" s="5"/>
      <c r="Q95" s="5"/>
      <c r="R95" s="5"/>
      <c r="S95" s="5"/>
      <c r="T95" s="5"/>
      <c r="U95" s="13"/>
      <c r="V95" s="12"/>
      <c r="W95" s="12"/>
    </row>
    <row r="96" spans="1:24" ht="15" x14ac:dyDescent="0.2">
      <c r="A96" s="41" t="s">
        <v>113</v>
      </c>
      <c r="B96" s="42"/>
      <c r="C96" s="42"/>
      <c r="D96" s="42"/>
      <c r="E96" s="42"/>
      <c r="F96" s="42"/>
      <c r="G96" s="28"/>
      <c r="H96" s="41" t="s">
        <v>112</v>
      </c>
      <c r="I96" s="42"/>
      <c r="J96" s="42"/>
      <c r="L96" s="9"/>
      <c r="M96" s="5"/>
      <c r="N96" s="5"/>
      <c r="O96" s="5"/>
      <c r="P96" s="5"/>
      <c r="Q96" s="5"/>
      <c r="R96" s="5"/>
      <c r="S96" s="5"/>
      <c r="T96" s="5"/>
      <c r="U96" s="13"/>
      <c r="V96" s="12"/>
      <c r="W96" s="12"/>
    </row>
    <row r="97" spans="1:23" ht="15" x14ac:dyDescent="0.2">
      <c r="B97" s="1" t="e">
        <f>+#REF!</f>
        <v>#REF!</v>
      </c>
      <c r="C97" s="36"/>
      <c r="D97" s="36"/>
      <c r="J97" s="18" t="s">
        <v>103</v>
      </c>
      <c r="L97" s="9"/>
      <c r="M97" s="5"/>
      <c r="N97" s="5"/>
      <c r="O97" s="5"/>
      <c r="P97" s="5"/>
      <c r="Q97" s="5"/>
      <c r="R97" s="5"/>
      <c r="S97" s="5"/>
      <c r="T97" s="5"/>
      <c r="U97" s="13"/>
      <c r="V97" s="12"/>
      <c r="W97" s="12"/>
    </row>
    <row r="98" spans="1:23" ht="15" x14ac:dyDescent="0.2">
      <c r="B98" s="1" t="e">
        <f>+#REF!</f>
        <v>#REF!</v>
      </c>
      <c r="C98" s="36"/>
      <c r="D98" s="36"/>
      <c r="E98" s="50"/>
      <c r="F98" s="50"/>
      <c r="L98" s="9"/>
      <c r="M98" s="5"/>
      <c r="N98" s="5"/>
      <c r="O98" s="5"/>
      <c r="P98" s="5"/>
      <c r="Q98" s="5"/>
      <c r="R98" s="5"/>
      <c r="S98" s="5"/>
      <c r="T98" s="5"/>
      <c r="U98" s="13"/>
      <c r="V98" s="12"/>
      <c r="W98" s="12"/>
    </row>
    <row r="99" spans="1:23" x14ac:dyDescent="0.2">
      <c r="B99" s="1" t="str">
        <f>+B6</f>
        <v>Acct.</v>
      </c>
      <c r="E99" s="1"/>
      <c r="F99" s="1"/>
      <c r="G99" s="1"/>
      <c r="H99" s="1" t="s">
        <v>2</v>
      </c>
      <c r="I99" s="1" t="s">
        <v>3</v>
      </c>
      <c r="J99" s="1" t="s">
        <v>2</v>
      </c>
      <c r="L99" s="9"/>
      <c r="M99" s="5"/>
      <c r="N99" s="5"/>
      <c r="O99" s="5"/>
      <c r="P99" s="5"/>
      <c r="Q99" s="5"/>
      <c r="R99" s="5"/>
      <c r="S99" s="5"/>
      <c r="T99" s="5"/>
      <c r="U99" s="13"/>
      <c r="V99" s="12"/>
      <c r="W99" s="12"/>
    </row>
    <row r="100" spans="1:23" x14ac:dyDescent="0.2">
      <c r="A100" s="3"/>
      <c r="B100" s="2" t="str">
        <f>+B7</f>
        <v>No.</v>
      </c>
      <c r="C100" s="3"/>
      <c r="D100" s="3"/>
      <c r="E100" s="2"/>
      <c r="F100" s="2"/>
      <c r="G100" s="2" t="s">
        <v>5</v>
      </c>
      <c r="H100" s="2" t="s">
        <v>6</v>
      </c>
      <c r="I100" s="2" t="s">
        <v>7</v>
      </c>
      <c r="J100" s="2" t="s">
        <v>7</v>
      </c>
      <c r="L100" s="9"/>
      <c r="M100" s="5"/>
      <c r="N100" s="5"/>
      <c r="O100" s="5"/>
      <c r="P100" s="5"/>
      <c r="Q100" s="5"/>
      <c r="R100" s="5"/>
      <c r="S100" s="5"/>
      <c r="T100" s="5"/>
      <c r="U100" s="13"/>
      <c r="V100" s="12"/>
      <c r="W100" s="12"/>
    </row>
    <row r="101" spans="1:23" x14ac:dyDescent="0.2">
      <c r="D101" s="8" t="s">
        <v>77</v>
      </c>
      <c r="E101" s="5"/>
      <c r="F101" s="5"/>
      <c r="G101" s="16"/>
      <c r="H101" s="16"/>
      <c r="I101" s="16"/>
      <c r="J101" s="16"/>
      <c r="L101" s="9"/>
      <c r="M101" s="5"/>
      <c r="N101" s="5"/>
      <c r="O101" s="5"/>
      <c r="P101" s="5"/>
      <c r="Q101" s="5"/>
      <c r="R101" s="5"/>
      <c r="S101" s="5"/>
      <c r="T101" s="5"/>
      <c r="U101" s="13"/>
      <c r="V101" s="12"/>
      <c r="W101" s="12"/>
    </row>
    <row r="102" spans="1:23" x14ac:dyDescent="0.2">
      <c r="A102">
        <v>1</v>
      </c>
      <c r="C102" s="18" t="s">
        <v>78</v>
      </c>
      <c r="E102" s="5"/>
      <c r="F102" s="4"/>
      <c r="G102" s="4"/>
      <c r="H102" s="4"/>
      <c r="I102" s="4"/>
      <c r="J102" s="4"/>
      <c r="L102" s="5"/>
      <c r="M102" s="5"/>
      <c r="N102" s="5"/>
      <c r="O102" s="5"/>
      <c r="P102" s="5"/>
      <c r="Q102" s="5"/>
      <c r="R102" s="5"/>
      <c r="S102" s="5"/>
      <c r="T102" s="5"/>
      <c r="U102" s="12"/>
      <c r="V102" s="11"/>
      <c r="W102" s="12"/>
    </row>
    <row r="103" spans="1:23" x14ac:dyDescent="0.2">
      <c r="A103">
        <v>2</v>
      </c>
      <c r="C103" s="18" t="s">
        <v>79</v>
      </c>
      <c r="E103" s="5"/>
      <c r="F103" s="4"/>
      <c r="G103" s="4"/>
      <c r="H103" s="4"/>
      <c r="I103" s="4"/>
      <c r="J103" s="4"/>
      <c r="L103" s="5"/>
      <c r="M103" s="5"/>
      <c r="N103" s="5"/>
      <c r="O103" s="5"/>
      <c r="P103" s="5"/>
      <c r="Q103" s="5"/>
      <c r="R103" s="5"/>
      <c r="S103" s="5"/>
      <c r="T103" s="5"/>
      <c r="U103" s="12"/>
      <c r="V103" s="11"/>
      <c r="W103" s="12"/>
    </row>
    <row r="104" spans="1:23" x14ac:dyDescent="0.2">
      <c r="A104">
        <v>3</v>
      </c>
      <c r="C104" s="18" t="s">
        <v>80</v>
      </c>
      <c r="E104" s="5"/>
      <c r="F104" s="4"/>
      <c r="G104" s="4"/>
      <c r="H104" s="4"/>
      <c r="I104" s="4"/>
      <c r="J104" s="4"/>
      <c r="L104" s="5"/>
      <c r="M104" s="5"/>
      <c r="N104" s="5"/>
      <c r="O104" s="5"/>
      <c r="P104" s="5"/>
      <c r="Q104" s="5"/>
      <c r="R104" s="5"/>
      <c r="S104" s="5"/>
      <c r="T104" s="5"/>
      <c r="U104" s="12"/>
      <c r="V104" s="11"/>
      <c r="W104" s="12"/>
    </row>
    <row r="105" spans="1:23" x14ac:dyDescent="0.2">
      <c r="A105">
        <v>4</v>
      </c>
      <c r="C105" s="18" t="s">
        <v>81</v>
      </c>
      <c r="E105" s="5"/>
      <c r="F105" s="4"/>
      <c r="G105" s="4"/>
      <c r="H105" s="4"/>
      <c r="I105" s="4"/>
      <c r="J105" s="4"/>
      <c r="L105" s="5"/>
      <c r="M105" s="5"/>
      <c r="N105" s="5"/>
      <c r="O105" s="5"/>
      <c r="P105" s="5"/>
      <c r="Q105" s="5"/>
      <c r="R105" s="5"/>
      <c r="S105" s="5"/>
      <c r="T105" s="5"/>
      <c r="U105" s="12"/>
      <c r="V105" s="11"/>
      <c r="W105" s="12"/>
    </row>
    <row r="106" spans="1:23" x14ac:dyDescent="0.2">
      <c r="A106">
        <v>5</v>
      </c>
      <c r="D106" s="18" t="s">
        <v>87</v>
      </c>
      <c r="E106" s="5"/>
      <c r="F106" s="5"/>
      <c r="G106" s="22">
        <f>+G102+G104+G105</f>
        <v>0</v>
      </c>
      <c r="H106" s="22">
        <f t="shared" ref="H106" si="13">+H102+H104+H105</f>
        <v>0</v>
      </c>
      <c r="I106" s="22">
        <f t="shared" ref="I106" si="14">+I102+I104+I105</f>
        <v>0</v>
      </c>
      <c r="J106" s="22">
        <f t="shared" ref="J106" si="15">+J102+J104+J105</f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12"/>
      <c r="V106" s="11"/>
      <c r="W106" s="12"/>
    </row>
    <row r="107" spans="1:23" x14ac:dyDescent="0.2">
      <c r="A107">
        <v>6</v>
      </c>
      <c r="E107" s="5"/>
      <c r="F107" s="4"/>
      <c r="G107" s="23"/>
      <c r="H107" s="23"/>
      <c r="I107" s="23"/>
      <c r="J107" s="23"/>
      <c r="L107" s="5"/>
      <c r="M107" s="5"/>
      <c r="N107" s="5"/>
      <c r="O107" s="5"/>
      <c r="P107" s="5"/>
      <c r="Q107" s="5"/>
      <c r="R107" s="5"/>
      <c r="S107" s="5"/>
      <c r="T107" s="5"/>
      <c r="U107" s="12"/>
      <c r="V107" s="11"/>
      <c r="W107" s="12"/>
    </row>
    <row r="108" spans="1:23" x14ac:dyDescent="0.2">
      <c r="A108">
        <v>7</v>
      </c>
      <c r="C108" s="18" t="s">
        <v>59</v>
      </c>
      <c r="E108" s="5"/>
      <c r="F108" s="4"/>
      <c r="G108" s="24"/>
      <c r="H108" s="23"/>
      <c r="I108" s="23"/>
      <c r="J108" s="23"/>
      <c r="L108" s="5"/>
      <c r="M108" s="5"/>
      <c r="N108" s="5"/>
      <c r="O108" s="5"/>
      <c r="P108" s="5"/>
      <c r="Q108" s="5"/>
      <c r="R108" s="5"/>
      <c r="S108" s="5"/>
      <c r="T108" s="5"/>
      <c r="U108" s="12"/>
      <c r="V108" s="11"/>
      <c r="W108" s="12"/>
    </row>
    <row r="109" spans="1:23" x14ac:dyDescent="0.2">
      <c r="A109">
        <v>8</v>
      </c>
      <c r="C109" s="18" t="s">
        <v>82</v>
      </c>
      <c r="E109" s="5"/>
      <c r="F109" s="4"/>
      <c r="G109" s="7"/>
      <c r="H109" s="4"/>
      <c r="I109" s="4"/>
      <c r="J109" s="4"/>
      <c r="L109" s="5"/>
      <c r="M109" s="5"/>
      <c r="N109" s="5"/>
      <c r="O109" s="5"/>
      <c r="P109" s="5"/>
      <c r="Q109" s="5"/>
      <c r="R109" s="5"/>
      <c r="S109" s="5"/>
      <c r="T109" s="5"/>
      <c r="U109" s="12"/>
      <c r="V109" s="11"/>
      <c r="W109" s="12"/>
    </row>
    <row r="110" spans="1:23" x14ac:dyDescent="0.2">
      <c r="A110">
        <v>9</v>
      </c>
      <c r="C110" s="18" t="s">
        <v>83</v>
      </c>
      <c r="E110" s="5"/>
      <c r="F110" s="4"/>
      <c r="G110" s="7"/>
      <c r="H110" s="4"/>
      <c r="I110" s="4"/>
      <c r="J110" s="4"/>
      <c r="L110" s="5"/>
      <c r="M110" s="5"/>
      <c r="N110" s="5"/>
      <c r="O110" s="5"/>
      <c r="P110" s="5"/>
      <c r="Q110" s="5"/>
      <c r="R110" s="5"/>
      <c r="S110" s="5"/>
      <c r="T110" s="5"/>
      <c r="U110" s="12"/>
      <c r="V110" s="11"/>
      <c r="W110" s="12"/>
    </row>
    <row r="111" spans="1:23" x14ac:dyDescent="0.2">
      <c r="A111">
        <v>10</v>
      </c>
      <c r="C111" s="18" t="s">
        <v>84</v>
      </c>
      <c r="E111" s="5"/>
      <c r="F111" s="4"/>
      <c r="G111" s="7"/>
      <c r="H111" s="4"/>
      <c r="I111" s="4"/>
      <c r="J111" s="4"/>
      <c r="L111" s="5"/>
      <c r="M111" s="5"/>
      <c r="N111" s="5"/>
      <c r="O111" s="5"/>
      <c r="P111" s="5"/>
      <c r="Q111" s="5"/>
      <c r="R111" s="5"/>
      <c r="S111" s="5"/>
      <c r="T111" s="5"/>
      <c r="U111" s="12"/>
      <c r="V111" s="11"/>
      <c r="W111" s="12"/>
    </row>
    <row r="112" spans="1:23" x14ac:dyDescent="0.2">
      <c r="A112">
        <v>11</v>
      </c>
      <c r="C112" s="18" t="s">
        <v>85</v>
      </c>
      <c r="E112" s="5"/>
      <c r="F112" s="4"/>
      <c r="G112" s="7"/>
      <c r="H112" s="4"/>
      <c r="I112" s="4"/>
      <c r="J112" s="4"/>
      <c r="L112" s="5"/>
      <c r="M112" s="5"/>
      <c r="N112" s="5"/>
      <c r="O112" s="5"/>
      <c r="P112" s="5"/>
      <c r="Q112" s="5"/>
      <c r="R112" s="5"/>
      <c r="S112" s="5"/>
      <c r="T112" s="5"/>
      <c r="U112" s="12"/>
      <c r="V112" s="11"/>
      <c r="W112" s="12"/>
    </row>
    <row r="113" spans="1:23" x14ac:dyDescent="0.2">
      <c r="A113">
        <v>12</v>
      </c>
      <c r="C113" s="18" t="s">
        <v>86</v>
      </c>
      <c r="E113" s="5"/>
      <c r="F113" s="4"/>
      <c r="G113" s="7"/>
      <c r="H113" s="4"/>
      <c r="I113" s="4"/>
      <c r="J113" s="4"/>
      <c r="L113" s="5"/>
      <c r="M113" s="5"/>
      <c r="N113" s="5"/>
      <c r="O113" s="5"/>
      <c r="P113" s="5"/>
      <c r="Q113" s="5"/>
      <c r="R113" s="5"/>
      <c r="S113" s="5"/>
      <c r="T113" s="5"/>
      <c r="U113" s="12"/>
      <c r="V113" s="11"/>
      <c r="W113" s="12"/>
    </row>
    <row r="114" spans="1:23" x14ac:dyDescent="0.2">
      <c r="A114">
        <v>13</v>
      </c>
      <c r="C114" s="18"/>
      <c r="D114" s="18" t="s">
        <v>88</v>
      </c>
      <c r="E114" s="5"/>
      <c r="F114" s="5"/>
      <c r="G114" s="5">
        <f t="shared" ref="G114" si="16">SUM(G108:G113)</f>
        <v>0</v>
      </c>
      <c r="H114" s="5">
        <f t="shared" ref="H114" si="17">SUM(H108:H113)</f>
        <v>0</v>
      </c>
      <c r="I114" s="5">
        <f t="shared" ref="I114" si="18">SUM(I108:I113)</f>
        <v>0</v>
      </c>
      <c r="J114" s="5">
        <f t="shared" ref="J114" si="19">SUM(J108:J113)</f>
        <v>0</v>
      </c>
      <c r="L114" s="5"/>
      <c r="M114" s="5"/>
      <c r="N114" s="5"/>
      <c r="O114" s="5"/>
      <c r="P114" s="5"/>
      <c r="Q114" s="5"/>
      <c r="R114" s="5"/>
      <c r="S114" s="5"/>
      <c r="T114" s="5"/>
      <c r="U114" s="12"/>
      <c r="V114" s="11"/>
      <c r="W114" s="12"/>
    </row>
    <row r="115" spans="1:23" x14ac:dyDescent="0.2">
      <c r="A115">
        <v>14</v>
      </c>
      <c r="C115" s="18"/>
      <c r="D115" s="18"/>
      <c r="E115" s="5"/>
      <c r="F115" s="5"/>
      <c r="G115" s="5"/>
      <c r="H115" s="5"/>
      <c r="I115" s="5"/>
      <c r="J115" s="5"/>
      <c r="L115" s="5"/>
      <c r="M115" s="5"/>
      <c r="N115" s="5"/>
      <c r="O115" s="5"/>
      <c r="P115" s="5"/>
      <c r="Q115" s="5"/>
      <c r="R115" s="5"/>
      <c r="S115" s="5"/>
      <c r="T115" s="5"/>
      <c r="U115" s="12"/>
      <c r="V115" s="11"/>
      <c r="W115" s="12"/>
    </row>
    <row r="116" spans="1:23" x14ac:dyDescent="0.2">
      <c r="A116">
        <v>15</v>
      </c>
      <c r="C116" s="18" t="s">
        <v>90</v>
      </c>
      <c r="E116" s="5"/>
      <c r="F116" s="5"/>
      <c r="G116" s="5">
        <f>+G106+G114</f>
        <v>0</v>
      </c>
      <c r="H116" s="5">
        <f t="shared" ref="H116:J116" si="20">+H106+H114</f>
        <v>0</v>
      </c>
      <c r="I116" s="5">
        <f t="shared" si="20"/>
        <v>0</v>
      </c>
      <c r="J116" s="5">
        <f t="shared" si="20"/>
        <v>0</v>
      </c>
      <c r="L116" s="5"/>
      <c r="M116" s="5"/>
      <c r="N116" s="5"/>
      <c r="O116" s="5"/>
      <c r="P116" s="5"/>
      <c r="Q116" s="5"/>
      <c r="R116" s="5"/>
      <c r="S116" s="5"/>
      <c r="T116" s="5"/>
      <c r="U116" s="12"/>
      <c r="V116" s="11"/>
      <c r="W116" s="12"/>
    </row>
    <row r="117" spans="1:23" x14ac:dyDescent="0.2">
      <c r="A117">
        <v>16</v>
      </c>
      <c r="C117" s="18"/>
      <c r="D117" s="18"/>
      <c r="E117" s="5"/>
      <c r="F117" s="4"/>
      <c r="G117" s="24"/>
      <c r="H117" s="23"/>
      <c r="I117" s="23"/>
      <c r="J117" s="23"/>
      <c r="L117" s="5"/>
      <c r="M117" s="5"/>
      <c r="N117" s="5"/>
      <c r="O117" s="5"/>
      <c r="P117" s="5"/>
      <c r="Q117" s="5"/>
      <c r="R117" s="5"/>
      <c r="S117" s="5"/>
      <c r="T117" s="5"/>
      <c r="U117" s="12"/>
      <c r="V117" s="11"/>
      <c r="W117" s="12"/>
    </row>
    <row r="118" spans="1:23" x14ac:dyDescent="0.2">
      <c r="A118">
        <v>17</v>
      </c>
      <c r="C118" s="18" t="s">
        <v>65</v>
      </c>
      <c r="E118" s="5"/>
      <c r="F118" s="4"/>
      <c r="G118" s="7"/>
      <c r="H118" s="4"/>
      <c r="I118" s="4"/>
      <c r="J118" s="4"/>
      <c r="L118" s="5"/>
      <c r="M118" s="5"/>
      <c r="N118" s="5"/>
      <c r="O118" s="5"/>
      <c r="P118" s="5"/>
      <c r="Q118" s="5"/>
      <c r="R118" s="5"/>
      <c r="S118" s="5"/>
      <c r="T118" s="5"/>
      <c r="U118" s="12"/>
      <c r="V118" s="11"/>
      <c r="W118" s="12"/>
    </row>
    <row r="119" spans="1:23" x14ac:dyDescent="0.2">
      <c r="A119">
        <v>18</v>
      </c>
      <c r="C119" s="18" t="s">
        <v>67</v>
      </c>
      <c r="E119" s="5"/>
      <c r="F119" s="4"/>
      <c r="G119" s="7"/>
      <c r="H119" s="4"/>
      <c r="I119" s="4"/>
      <c r="J119" s="4"/>
      <c r="L119" s="5"/>
      <c r="M119" s="5"/>
      <c r="N119" s="5"/>
      <c r="O119" s="5"/>
      <c r="P119" s="5"/>
      <c r="Q119" s="5"/>
      <c r="R119" s="5"/>
      <c r="S119" s="5"/>
      <c r="T119" s="5"/>
      <c r="U119" s="12"/>
      <c r="V119" s="11"/>
      <c r="W119" s="12"/>
    </row>
    <row r="120" spans="1:23" x14ac:dyDescent="0.2">
      <c r="A120">
        <v>19</v>
      </c>
      <c r="C120" s="18" t="s">
        <v>68</v>
      </c>
      <c r="E120" s="5"/>
      <c r="F120" s="4"/>
      <c r="G120" s="7"/>
      <c r="H120" s="4"/>
      <c r="I120" s="4"/>
      <c r="J120" s="4"/>
      <c r="L120" s="5"/>
      <c r="M120" s="5"/>
      <c r="N120" s="5"/>
      <c r="O120" s="5"/>
      <c r="P120" s="5"/>
      <c r="Q120" s="5"/>
      <c r="R120" s="5"/>
      <c r="S120" s="5"/>
      <c r="T120" s="5"/>
      <c r="U120" s="12"/>
      <c r="V120" s="11"/>
      <c r="W120" s="12"/>
    </row>
    <row r="121" spans="1:23" x14ac:dyDescent="0.2">
      <c r="A121">
        <v>20</v>
      </c>
      <c r="C121" s="18" t="s">
        <v>69</v>
      </c>
      <c r="E121" s="5"/>
      <c r="F121" s="4"/>
      <c r="G121" s="7"/>
      <c r="H121" s="4"/>
      <c r="I121" s="4"/>
      <c r="J121" s="4"/>
      <c r="L121" s="5"/>
      <c r="M121" s="5"/>
      <c r="N121" s="5"/>
      <c r="O121" s="5"/>
      <c r="P121" s="5"/>
      <c r="Q121" s="5"/>
      <c r="R121" s="5"/>
      <c r="S121" s="5"/>
      <c r="T121" s="5"/>
      <c r="U121" s="12"/>
      <c r="V121" s="11"/>
      <c r="W121" s="12"/>
    </row>
    <row r="122" spans="1:23" x14ac:dyDescent="0.2">
      <c r="A122">
        <v>21</v>
      </c>
      <c r="C122" s="18" t="s">
        <v>66</v>
      </c>
      <c r="E122" s="5"/>
      <c r="F122" s="4"/>
      <c r="G122" s="7"/>
      <c r="H122" s="4"/>
      <c r="I122" s="4"/>
      <c r="J122" s="4"/>
      <c r="L122" s="5"/>
      <c r="M122" s="5"/>
      <c r="N122" s="5"/>
      <c r="O122" s="5"/>
      <c r="P122" s="5"/>
      <c r="Q122" s="5"/>
      <c r="R122" s="5"/>
      <c r="S122" s="5"/>
      <c r="T122" s="5"/>
      <c r="U122" s="12"/>
      <c r="V122" s="11"/>
      <c r="W122" s="12"/>
    </row>
    <row r="123" spans="1:23" x14ac:dyDescent="0.2">
      <c r="A123">
        <v>22</v>
      </c>
      <c r="C123" s="18" t="s">
        <v>70</v>
      </c>
      <c r="E123" s="5"/>
      <c r="F123" s="4"/>
      <c r="G123" s="7"/>
      <c r="H123" s="4"/>
      <c r="I123" s="4"/>
      <c r="J123" s="4"/>
      <c r="L123" s="5"/>
      <c r="M123" s="5"/>
      <c r="N123" s="5"/>
      <c r="O123" s="5"/>
      <c r="P123" s="5"/>
      <c r="Q123" s="5"/>
      <c r="R123" s="5"/>
      <c r="S123" s="5"/>
      <c r="T123" s="5"/>
      <c r="U123" s="12"/>
      <c r="V123" s="11"/>
      <c r="W123" s="12"/>
    </row>
    <row r="124" spans="1:23" x14ac:dyDescent="0.2">
      <c r="A124">
        <v>23</v>
      </c>
      <c r="C124" s="18"/>
      <c r="D124" s="18" t="s">
        <v>89</v>
      </c>
      <c r="E124" s="5"/>
      <c r="F124" s="5"/>
      <c r="G124" s="5">
        <f>SUM(G118:G123)</f>
        <v>0</v>
      </c>
      <c r="H124" s="5">
        <f t="shared" ref="H124" si="21">SUM(H118:H123)</f>
        <v>0</v>
      </c>
      <c r="I124" s="5">
        <f t="shared" ref="I124" si="22">SUM(I118:I123)</f>
        <v>0</v>
      </c>
      <c r="J124" s="5">
        <f t="shared" ref="J124" si="23">SUM(J118:J123)</f>
        <v>0</v>
      </c>
      <c r="L124" s="5"/>
      <c r="M124" s="5"/>
      <c r="N124" s="5"/>
      <c r="O124" s="5"/>
      <c r="P124" s="5"/>
      <c r="Q124" s="5"/>
      <c r="R124" s="5"/>
      <c r="S124" s="5"/>
      <c r="T124" s="5"/>
      <c r="U124" s="12"/>
      <c r="V124" s="11"/>
      <c r="W124" s="12"/>
    </row>
    <row r="125" spans="1:23" x14ac:dyDescent="0.2">
      <c r="A125">
        <v>24</v>
      </c>
      <c r="C125" s="18"/>
      <c r="D125" s="18"/>
      <c r="E125" s="5"/>
      <c r="F125" s="4"/>
      <c r="G125" s="24"/>
      <c r="H125" s="23"/>
      <c r="I125" s="23"/>
      <c r="J125" s="23"/>
      <c r="L125" s="5"/>
      <c r="M125" s="5"/>
      <c r="N125" s="5"/>
      <c r="O125" s="5"/>
      <c r="P125" s="5"/>
      <c r="Q125" s="5"/>
      <c r="R125" s="5"/>
      <c r="S125" s="5"/>
      <c r="T125" s="5"/>
      <c r="U125" s="12"/>
      <c r="V125" s="11"/>
      <c r="W125" s="12"/>
    </row>
    <row r="126" spans="1:23" x14ac:dyDescent="0.2">
      <c r="A126">
        <v>25</v>
      </c>
      <c r="C126" s="18" t="s">
        <v>92</v>
      </c>
      <c r="E126" s="5"/>
      <c r="F126" s="5"/>
      <c r="G126" s="5">
        <f>+G116+G124</f>
        <v>0</v>
      </c>
      <c r="H126" s="5">
        <f t="shared" ref="H126:J126" si="24">+H116+H124</f>
        <v>0</v>
      </c>
      <c r="I126" s="5">
        <f t="shared" si="24"/>
        <v>0</v>
      </c>
      <c r="J126" s="5">
        <f t="shared" si="24"/>
        <v>0</v>
      </c>
      <c r="L126" s="5"/>
      <c r="M126" s="5"/>
      <c r="N126" s="5"/>
      <c r="O126" s="5"/>
      <c r="P126" s="5"/>
      <c r="Q126" s="5"/>
      <c r="R126" s="5"/>
      <c r="S126" s="5"/>
      <c r="T126" s="5"/>
      <c r="U126" s="12"/>
      <c r="V126" s="11"/>
      <c r="W126" s="12"/>
    </row>
    <row r="127" spans="1:23" x14ac:dyDescent="0.2">
      <c r="A127">
        <v>26</v>
      </c>
      <c r="D127" s="6"/>
      <c r="E127" s="5"/>
      <c r="F127" s="5"/>
      <c r="G127" s="5"/>
      <c r="H127" s="4"/>
      <c r="I127" s="5"/>
      <c r="J127" s="5"/>
      <c r="L127" s="5"/>
      <c r="M127" s="5"/>
      <c r="N127" s="5"/>
      <c r="O127" s="5"/>
      <c r="P127" s="5"/>
      <c r="Q127" s="5"/>
      <c r="R127" s="5"/>
      <c r="S127" s="5"/>
      <c r="T127" s="5"/>
      <c r="U127" s="12"/>
      <c r="V127" s="11"/>
      <c r="W127" s="12"/>
    </row>
    <row r="128" spans="1:23" x14ac:dyDescent="0.2">
      <c r="A128">
        <v>27</v>
      </c>
      <c r="D128" s="25" t="s">
        <v>96</v>
      </c>
      <c r="E128" s="5"/>
      <c r="F128" s="5"/>
      <c r="G128" s="5"/>
      <c r="H128" s="4"/>
      <c r="I128" s="5"/>
      <c r="J128" s="5"/>
      <c r="L128" s="5"/>
      <c r="M128" s="5"/>
      <c r="N128" s="5"/>
      <c r="O128" s="5"/>
      <c r="P128" s="5"/>
      <c r="Q128" s="5"/>
      <c r="R128" s="5"/>
      <c r="S128" s="5"/>
      <c r="T128" s="5"/>
      <c r="U128" s="12"/>
      <c r="V128" s="11"/>
      <c r="W128" s="12"/>
    </row>
    <row r="129" spans="1:23" x14ac:dyDescent="0.2">
      <c r="A129">
        <v>28</v>
      </c>
      <c r="C129" t="s">
        <v>32</v>
      </c>
      <c r="E129" s="5"/>
      <c r="F129" s="5"/>
      <c r="G129" s="5"/>
      <c r="H129" s="4"/>
      <c r="I129" s="5"/>
      <c r="J129" s="5"/>
      <c r="L129" s="5"/>
      <c r="M129" s="5"/>
      <c r="N129" s="5"/>
      <c r="O129" s="5"/>
      <c r="P129" s="5"/>
      <c r="Q129" s="5"/>
      <c r="R129" s="5"/>
      <c r="S129" s="5"/>
      <c r="T129" s="5"/>
      <c r="U129" s="12"/>
      <c r="V129" s="11"/>
      <c r="W129" s="12"/>
    </row>
    <row r="130" spans="1:23" x14ac:dyDescent="0.2">
      <c r="A130">
        <v>29</v>
      </c>
      <c r="C130" s="18" t="s">
        <v>33</v>
      </c>
      <c r="E130" s="5"/>
      <c r="F130" s="5"/>
      <c r="G130" s="4"/>
      <c r="H130" s="4"/>
      <c r="I130" s="4"/>
      <c r="J130" s="4"/>
      <c r="L130" s="5"/>
      <c r="M130" s="5"/>
      <c r="N130" s="5"/>
      <c r="O130" s="5"/>
      <c r="P130" s="5"/>
      <c r="Q130" s="5"/>
      <c r="R130" s="5"/>
      <c r="S130" s="5"/>
      <c r="T130" s="5"/>
      <c r="U130" s="12"/>
      <c r="V130" s="12"/>
      <c r="W130" s="12"/>
    </row>
    <row r="131" spans="1:23" x14ac:dyDescent="0.2">
      <c r="A131">
        <v>30</v>
      </c>
      <c r="C131" s="18" t="s">
        <v>93</v>
      </c>
      <c r="E131" s="5"/>
      <c r="F131" s="5"/>
      <c r="G131" s="4"/>
      <c r="H131" s="4"/>
      <c r="I131" s="4"/>
      <c r="J131" s="4"/>
      <c r="L131" s="5"/>
      <c r="M131" s="5"/>
      <c r="N131" s="5"/>
      <c r="O131" s="5"/>
      <c r="P131" s="5"/>
      <c r="Q131" s="5"/>
      <c r="R131" s="5"/>
      <c r="S131" s="5"/>
      <c r="T131" s="5"/>
      <c r="U131" s="12"/>
      <c r="V131" s="12"/>
      <c r="W131" s="12"/>
    </row>
    <row r="132" spans="1:23" x14ac:dyDescent="0.2">
      <c r="A132">
        <v>31</v>
      </c>
      <c r="C132" s="18" t="s">
        <v>94</v>
      </c>
      <c r="E132" s="5"/>
      <c r="F132" s="5"/>
      <c r="G132" s="4"/>
      <c r="H132" s="4"/>
      <c r="I132" s="4"/>
      <c r="J132" s="4"/>
      <c r="L132" s="5"/>
      <c r="M132" t="s">
        <v>34</v>
      </c>
      <c r="N132" s="5"/>
      <c r="O132" s="5"/>
      <c r="P132" s="5"/>
      <c r="Q132" s="5"/>
      <c r="R132" s="5"/>
      <c r="S132" s="5"/>
      <c r="T132" s="5"/>
      <c r="U132" s="12"/>
      <c r="V132" s="11" t="s">
        <v>0</v>
      </c>
      <c r="W132" s="12"/>
    </row>
    <row r="133" spans="1:23" x14ac:dyDescent="0.2">
      <c r="A133">
        <v>32</v>
      </c>
      <c r="D133" s="18" t="s">
        <v>101</v>
      </c>
      <c r="E133" s="5"/>
      <c r="F133" s="5"/>
      <c r="G133" s="4">
        <f>SUM(G129:G132)</f>
        <v>0</v>
      </c>
      <c r="H133" s="4">
        <f t="shared" ref="H133:J133" si="25">SUM(H129:H132)</f>
        <v>0</v>
      </c>
      <c r="I133" s="4">
        <f t="shared" si="25"/>
        <v>0</v>
      </c>
      <c r="J133" s="4">
        <f t="shared" si="25"/>
        <v>0</v>
      </c>
      <c r="L133" s="5"/>
      <c r="M133" s="9" t="s">
        <v>35</v>
      </c>
      <c r="N133" s="5"/>
      <c r="O133" s="5"/>
      <c r="P133" s="5"/>
      <c r="Q133" s="5"/>
      <c r="R133" s="5"/>
      <c r="S133" s="5"/>
      <c r="T133" s="5"/>
      <c r="U133" s="12"/>
      <c r="V133" s="12"/>
      <c r="W133" s="12"/>
    </row>
    <row r="134" spans="1:23" x14ac:dyDescent="0.2">
      <c r="A134">
        <v>33</v>
      </c>
      <c r="C134" s="18" t="s">
        <v>102</v>
      </c>
      <c r="F134" s="5"/>
      <c r="G134" s="4"/>
      <c r="H134" s="4"/>
      <c r="I134" s="4"/>
      <c r="J134" s="4"/>
      <c r="L134" s="5"/>
      <c r="M134" s="5"/>
      <c r="N134" s="5"/>
      <c r="O134" s="5"/>
      <c r="P134" s="5"/>
      <c r="Q134" s="5"/>
      <c r="R134" s="5"/>
      <c r="S134" s="5"/>
      <c r="T134" s="5"/>
      <c r="U134" s="12"/>
      <c r="V134" s="12"/>
      <c r="W134" s="12"/>
    </row>
    <row r="135" spans="1:23" x14ac:dyDescent="0.2">
      <c r="A135">
        <v>34</v>
      </c>
      <c r="C135" s="18" t="s">
        <v>95</v>
      </c>
      <c r="E135" s="5"/>
      <c r="F135" s="5"/>
      <c r="G135" s="4"/>
      <c r="H135" s="4"/>
      <c r="I135" s="4"/>
      <c r="J135" s="4"/>
      <c r="L135" s="5"/>
      <c r="M135" s="5"/>
      <c r="N135" s="5"/>
      <c r="O135" s="5"/>
      <c r="P135" s="5"/>
      <c r="Q135" s="5"/>
      <c r="R135" s="5"/>
      <c r="S135" s="5"/>
      <c r="T135" s="5"/>
      <c r="U135" s="12"/>
      <c r="V135" s="12"/>
      <c r="W135" s="12"/>
    </row>
    <row r="136" spans="1:23" x14ac:dyDescent="0.2">
      <c r="A136">
        <v>35</v>
      </c>
      <c r="C136" s="18"/>
      <c r="E136" s="5"/>
      <c r="F136" s="5"/>
      <c r="G136" s="4"/>
      <c r="H136" s="4"/>
      <c r="I136" s="4"/>
      <c r="J136" s="4"/>
      <c r="L136" s="5"/>
      <c r="M136" s="5"/>
      <c r="N136" s="5"/>
      <c r="O136" s="5"/>
      <c r="P136" s="5"/>
      <c r="Q136" s="5"/>
      <c r="R136" s="5"/>
      <c r="S136" s="5"/>
      <c r="T136" s="5"/>
      <c r="U136" s="12"/>
      <c r="V136" s="12"/>
      <c r="W136" s="12"/>
    </row>
    <row r="137" spans="1:23" x14ac:dyDescent="0.2">
      <c r="A137">
        <v>36</v>
      </c>
      <c r="C137" s="18" t="s">
        <v>97</v>
      </c>
      <c r="E137" s="5"/>
      <c r="F137" s="5"/>
      <c r="G137" s="5">
        <f>SUM(G134:G136)</f>
        <v>0</v>
      </c>
      <c r="H137" s="5">
        <f t="shared" ref="H137:J137" si="26">SUM(H134:H136)</f>
        <v>0</v>
      </c>
      <c r="I137" s="5">
        <f t="shared" si="26"/>
        <v>0</v>
      </c>
      <c r="J137" s="5">
        <f t="shared" si="26"/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12"/>
      <c r="V137" s="12"/>
      <c r="W137" s="12"/>
    </row>
    <row r="138" spans="1:23" x14ac:dyDescent="0.2">
      <c r="A138">
        <v>37</v>
      </c>
      <c r="E138" s="5"/>
      <c r="F138" s="5"/>
      <c r="G138" s="5"/>
      <c r="H138" s="4"/>
      <c r="I138" s="4"/>
      <c r="J138" s="4"/>
      <c r="L138" s="5"/>
      <c r="M138" s="5"/>
      <c r="N138" s="5"/>
      <c r="O138" s="5"/>
      <c r="P138" s="5"/>
      <c r="Q138" s="5"/>
      <c r="R138" s="5"/>
      <c r="S138" s="5"/>
      <c r="T138" s="5"/>
      <c r="U138" s="12"/>
      <c r="V138" s="12"/>
      <c r="W138" s="12"/>
    </row>
    <row r="139" spans="1:23" x14ac:dyDescent="0.2">
      <c r="A139">
        <v>38</v>
      </c>
      <c r="C139" s="18" t="s">
        <v>98</v>
      </c>
      <c r="E139" s="5"/>
      <c r="F139" s="5"/>
      <c r="G139" s="5">
        <f>+G126+G137</f>
        <v>0</v>
      </c>
      <c r="H139" s="5">
        <f t="shared" ref="H139:J139" si="27">+H126+H137</f>
        <v>0</v>
      </c>
      <c r="I139" s="5">
        <f t="shared" si="27"/>
        <v>0</v>
      </c>
      <c r="J139" s="5">
        <f t="shared" si="27"/>
        <v>0</v>
      </c>
      <c r="L139" s="5"/>
      <c r="M139" s="5"/>
      <c r="N139" s="5"/>
      <c r="O139" s="5"/>
      <c r="P139" s="5"/>
      <c r="Q139" s="5"/>
      <c r="R139" s="5"/>
      <c r="S139" s="5"/>
      <c r="T139" s="5"/>
      <c r="U139" s="12"/>
      <c r="V139" s="12"/>
      <c r="W139" s="12"/>
    </row>
    <row r="140" spans="1:23" x14ac:dyDescent="0.2">
      <c r="A140">
        <v>39</v>
      </c>
      <c r="C140" s="18" t="s">
        <v>99</v>
      </c>
      <c r="E140" s="5"/>
      <c r="F140" s="5"/>
      <c r="G140" s="5">
        <f>+G36</f>
        <v>0</v>
      </c>
      <c r="H140" s="5">
        <f t="shared" ref="H140:J140" si="28">+H36</f>
        <v>0</v>
      </c>
      <c r="I140" s="5">
        <f t="shared" si="28"/>
        <v>0</v>
      </c>
      <c r="J140" s="5">
        <f t="shared" si="28"/>
        <v>0</v>
      </c>
      <c r="L140" s="5"/>
      <c r="M140" s="9" t="s">
        <v>36</v>
      </c>
      <c r="N140" s="5"/>
      <c r="O140" s="5"/>
      <c r="P140" s="5"/>
      <c r="Q140" s="5"/>
      <c r="R140" s="5"/>
      <c r="S140" s="5"/>
      <c r="T140" s="5"/>
      <c r="U140" s="12"/>
      <c r="V140" s="12"/>
      <c r="W140" s="12"/>
    </row>
    <row r="141" spans="1:23" x14ac:dyDescent="0.2">
      <c r="A141">
        <v>40</v>
      </c>
      <c r="C141" s="18" t="s">
        <v>100</v>
      </c>
      <c r="E141" s="5"/>
      <c r="F141" s="5"/>
      <c r="G141" s="5">
        <f>+G139-G140</f>
        <v>0</v>
      </c>
      <c r="H141" s="5">
        <f t="shared" ref="H141:J141" si="29">+H139-H140</f>
        <v>0</v>
      </c>
      <c r="I141" s="5">
        <f t="shared" si="29"/>
        <v>0</v>
      </c>
      <c r="J141" s="5">
        <f t="shared" si="29"/>
        <v>0</v>
      </c>
      <c r="L141" s="5"/>
      <c r="M141" s="5">
        <f>4168060+175995</f>
        <v>4344055</v>
      </c>
      <c r="N141" s="5"/>
      <c r="O141" s="5"/>
      <c r="P141" s="5"/>
      <c r="Q141" s="5"/>
      <c r="R141" s="5"/>
      <c r="S141" s="5"/>
      <c r="T141" s="5"/>
      <c r="U141" s="12"/>
      <c r="V141" s="12"/>
      <c r="W141" s="12"/>
    </row>
    <row r="142" spans="1:23" x14ac:dyDescent="0.2">
      <c r="A142">
        <v>41</v>
      </c>
      <c r="C142" s="18" t="s">
        <v>105</v>
      </c>
      <c r="E142" s="5"/>
      <c r="F142" s="5"/>
      <c r="G142" s="4"/>
      <c r="H142" s="4"/>
      <c r="I142" s="4"/>
      <c r="J142" s="4"/>
      <c r="L142" s="5"/>
      <c r="M142" s="5">
        <f>+M141-G141</f>
        <v>4344055</v>
      </c>
      <c r="N142" s="9" t="s">
        <v>37</v>
      </c>
      <c r="O142" s="5"/>
      <c r="P142" s="5"/>
      <c r="Q142" s="5"/>
      <c r="R142" s="5"/>
      <c r="S142" s="5"/>
      <c r="T142" s="5"/>
      <c r="U142" s="12"/>
      <c r="V142" s="12"/>
      <c r="W142" s="12"/>
    </row>
    <row r="143" spans="1:23" x14ac:dyDescent="0.2">
      <c r="A143">
        <v>42</v>
      </c>
      <c r="C143" s="18" t="s">
        <v>106</v>
      </c>
      <c r="E143" s="5"/>
      <c r="F143" s="5"/>
      <c r="G143" s="4"/>
      <c r="H143" s="4"/>
      <c r="I143" s="4"/>
      <c r="J143" s="4"/>
      <c r="L143" s="5"/>
      <c r="M143" s="5"/>
      <c r="N143" s="5"/>
      <c r="O143" s="5"/>
      <c r="P143" s="5"/>
      <c r="Q143" s="5"/>
      <c r="R143" s="5"/>
      <c r="S143" s="5"/>
      <c r="T143" s="5"/>
      <c r="U143" s="12"/>
      <c r="V143" s="12"/>
      <c r="W143" s="12"/>
    </row>
    <row r="144" spans="1:23" x14ac:dyDescent="0.2">
      <c r="L144" s="5"/>
      <c r="M144" s="5"/>
      <c r="N144" s="5"/>
      <c r="O144" s="5"/>
      <c r="P144" s="5"/>
      <c r="Q144" s="5"/>
      <c r="R144" s="5"/>
      <c r="S144" s="5"/>
      <c r="T144" s="5"/>
      <c r="U144" s="12"/>
      <c r="V144" s="12"/>
      <c r="W144" s="12"/>
    </row>
    <row r="145" spans="12:23" x14ac:dyDescent="0.2">
      <c r="L145" s="5"/>
      <c r="M145" s="5"/>
      <c r="N145" s="5"/>
      <c r="O145" s="5"/>
      <c r="P145" s="5"/>
      <c r="Q145" s="5"/>
      <c r="R145" s="5"/>
      <c r="S145" s="5"/>
      <c r="T145" s="5"/>
      <c r="U145" s="12"/>
      <c r="V145" s="12"/>
      <c r="W145" s="12"/>
    </row>
    <row r="146" spans="12:23" x14ac:dyDescent="0.2">
      <c r="L146" s="5"/>
      <c r="M146" s="5"/>
      <c r="N146" s="5"/>
      <c r="O146" s="5"/>
      <c r="P146" s="5"/>
      <c r="Q146" s="5"/>
      <c r="R146" s="5"/>
      <c r="S146" s="5"/>
      <c r="T146" s="5"/>
      <c r="U146" s="12"/>
      <c r="V146" s="12"/>
      <c r="W146" s="12"/>
    </row>
    <row r="147" spans="12:23" x14ac:dyDescent="0.2">
      <c r="L147" s="5"/>
      <c r="M147" s="5"/>
      <c r="N147" s="5"/>
      <c r="O147" s="5"/>
      <c r="P147" s="5"/>
      <c r="Q147" s="5"/>
      <c r="R147" s="5"/>
      <c r="S147" s="5"/>
      <c r="T147" s="5"/>
      <c r="U147" s="12"/>
      <c r="V147" s="12"/>
      <c r="W147" s="12"/>
    </row>
    <row r="148" spans="12:23" x14ac:dyDescent="0.2">
      <c r="L148" s="5"/>
      <c r="M148" s="5"/>
      <c r="N148" s="5"/>
      <c r="O148" s="5"/>
      <c r="P148" s="5"/>
      <c r="Q148" s="5"/>
      <c r="R148" s="5"/>
      <c r="S148" s="5"/>
      <c r="T148" s="5"/>
      <c r="U148" s="12"/>
      <c r="V148" s="12"/>
      <c r="W148" s="12"/>
    </row>
    <row r="149" spans="12:23" x14ac:dyDescent="0.2"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2:23" x14ac:dyDescent="0.2"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2:23" x14ac:dyDescent="0.2"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2:23" x14ac:dyDescent="0.2"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2:23" x14ac:dyDescent="0.2"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2:23" x14ac:dyDescent="0.2"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2:23" x14ac:dyDescent="0.2"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2:23" x14ac:dyDescent="0.2"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2:23" x14ac:dyDescent="0.2"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2:23" x14ac:dyDescent="0.2"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2:23" x14ac:dyDescent="0.2"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2:23" x14ac:dyDescent="0.2"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2:23" x14ac:dyDescent="0.2"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2:23" x14ac:dyDescent="0.2"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2:23" x14ac:dyDescent="0.2"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2:23" x14ac:dyDescent="0.2"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2:23" x14ac:dyDescent="0.2"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2:23" x14ac:dyDescent="0.2"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2:23" x14ac:dyDescent="0.2"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2:23" x14ac:dyDescent="0.2"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2:23" x14ac:dyDescent="0.2"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2:23" x14ac:dyDescent="0.2"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2:23" x14ac:dyDescent="0.2"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2:23" x14ac:dyDescent="0.2"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2:23" x14ac:dyDescent="0.2"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2:23" x14ac:dyDescent="0.2"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2:23" x14ac:dyDescent="0.2"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2:23" x14ac:dyDescent="0.2"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2:23" x14ac:dyDescent="0.2"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2:23" x14ac:dyDescent="0.2"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2:23" x14ac:dyDescent="0.2"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2:23" x14ac:dyDescent="0.2"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2:23" x14ac:dyDescent="0.2"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2:23" x14ac:dyDescent="0.2"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2:23" x14ac:dyDescent="0.2"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2:23" x14ac:dyDescent="0.2"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2:23" x14ac:dyDescent="0.2"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2:23" x14ac:dyDescent="0.2"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2:23" x14ac:dyDescent="0.2"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2:23" x14ac:dyDescent="0.2"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2:23" x14ac:dyDescent="0.2"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2:23" x14ac:dyDescent="0.2"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2:23" x14ac:dyDescent="0.2"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2:23" x14ac:dyDescent="0.2"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2:23" x14ac:dyDescent="0.2"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2:23" x14ac:dyDescent="0.2"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2:23" x14ac:dyDescent="0.2"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2:23" x14ac:dyDescent="0.2"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2:23" x14ac:dyDescent="0.2"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2:23" x14ac:dyDescent="0.2"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2:23" x14ac:dyDescent="0.2"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2:23" x14ac:dyDescent="0.2"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2:23" x14ac:dyDescent="0.2"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2:23" x14ac:dyDescent="0.2"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2:23" x14ac:dyDescent="0.2"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2:23" x14ac:dyDescent="0.2"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2:23" x14ac:dyDescent="0.2"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2:23" x14ac:dyDescent="0.2"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2:23" x14ac:dyDescent="0.2"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2:23" x14ac:dyDescent="0.2"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2:23" x14ac:dyDescent="0.2"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2:23" x14ac:dyDescent="0.2"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2:23" x14ac:dyDescent="0.2"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2:23" x14ac:dyDescent="0.2"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2:23" x14ac:dyDescent="0.2"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2:23" x14ac:dyDescent="0.2"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2:23" x14ac:dyDescent="0.2"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2:23" x14ac:dyDescent="0.2"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2:23" x14ac:dyDescent="0.2"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2:23" x14ac:dyDescent="0.2"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2:23" x14ac:dyDescent="0.2"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2:23" x14ac:dyDescent="0.2"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2:23" x14ac:dyDescent="0.2"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2:23" x14ac:dyDescent="0.2"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2:23" x14ac:dyDescent="0.2"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2:23" x14ac:dyDescent="0.2"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2:23" x14ac:dyDescent="0.2"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2:23" x14ac:dyDescent="0.2"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2:23" x14ac:dyDescent="0.2"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2:23" x14ac:dyDescent="0.2"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2:23" x14ac:dyDescent="0.2"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2:23" x14ac:dyDescent="0.2"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2:23" x14ac:dyDescent="0.2"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2:23" x14ac:dyDescent="0.2"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2:23" x14ac:dyDescent="0.2"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2:23" x14ac:dyDescent="0.2"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2:23" x14ac:dyDescent="0.2"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2:23" x14ac:dyDescent="0.2"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2:23" x14ac:dyDescent="0.2"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2:23" x14ac:dyDescent="0.2"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2:23" x14ac:dyDescent="0.2"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2:23" x14ac:dyDescent="0.2"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2:23" x14ac:dyDescent="0.2"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2:23" x14ac:dyDescent="0.2"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2:23" x14ac:dyDescent="0.2"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2:23" x14ac:dyDescent="0.2"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2:23" x14ac:dyDescent="0.2"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2:23" x14ac:dyDescent="0.2"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2:23" x14ac:dyDescent="0.2"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2:23" x14ac:dyDescent="0.2"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2:23" x14ac:dyDescent="0.2"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2:23" x14ac:dyDescent="0.2"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2:23" x14ac:dyDescent="0.2"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2:23" x14ac:dyDescent="0.2"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2:23" x14ac:dyDescent="0.2"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2:23" x14ac:dyDescent="0.2"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2:23" x14ac:dyDescent="0.2"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2:23" x14ac:dyDescent="0.2"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2:23" x14ac:dyDescent="0.2"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2:23" x14ac:dyDescent="0.2"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2:23" x14ac:dyDescent="0.2"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2:23" x14ac:dyDescent="0.2"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2:23" x14ac:dyDescent="0.2"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2:23" x14ac:dyDescent="0.2"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2:23" x14ac:dyDescent="0.2"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2:23" x14ac:dyDescent="0.2"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2:23" x14ac:dyDescent="0.2"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2:23" x14ac:dyDescent="0.2"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2:23" x14ac:dyDescent="0.2"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2:23" x14ac:dyDescent="0.2"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2:23" x14ac:dyDescent="0.2"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2:23" x14ac:dyDescent="0.2"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2:23" x14ac:dyDescent="0.2"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2:23" x14ac:dyDescent="0.2"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2:23" x14ac:dyDescent="0.2"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2:23" x14ac:dyDescent="0.2"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2:23" x14ac:dyDescent="0.2"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2:23" x14ac:dyDescent="0.2"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2:23" x14ac:dyDescent="0.2"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2:23" x14ac:dyDescent="0.2"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2:23" x14ac:dyDescent="0.2"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2:23" x14ac:dyDescent="0.2"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2:23" x14ac:dyDescent="0.2"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2:23" x14ac:dyDescent="0.2"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2:23" x14ac:dyDescent="0.2"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2:23" x14ac:dyDescent="0.2"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2:23" x14ac:dyDescent="0.2"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2:23" x14ac:dyDescent="0.2"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2:23" x14ac:dyDescent="0.2"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2:23" x14ac:dyDescent="0.2"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2:23" x14ac:dyDescent="0.2"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2:23" x14ac:dyDescent="0.2"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2:23" x14ac:dyDescent="0.2"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2:23" x14ac:dyDescent="0.2"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2:23" x14ac:dyDescent="0.2"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2:23" x14ac:dyDescent="0.2"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2:23" x14ac:dyDescent="0.2"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2:23" x14ac:dyDescent="0.2"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2:23" x14ac:dyDescent="0.2"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2:23" x14ac:dyDescent="0.2"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2:23" x14ac:dyDescent="0.2"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2:23" x14ac:dyDescent="0.2"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2:23" x14ac:dyDescent="0.2"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2:23" x14ac:dyDescent="0.2"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2:23" x14ac:dyDescent="0.2"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2:23" x14ac:dyDescent="0.2"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2:23" x14ac:dyDescent="0.2"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2:23" x14ac:dyDescent="0.2"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2:23" x14ac:dyDescent="0.2"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2:23" x14ac:dyDescent="0.2"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2:23" x14ac:dyDescent="0.2"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2:23" x14ac:dyDescent="0.2"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2:23" x14ac:dyDescent="0.2"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2:23" x14ac:dyDescent="0.2"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2:23" x14ac:dyDescent="0.2"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2:23" x14ac:dyDescent="0.2"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2:23" x14ac:dyDescent="0.2"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2:23" x14ac:dyDescent="0.2"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2:23" x14ac:dyDescent="0.2"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2:23" x14ac:dyDescent="0.2"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2:23" x14ac:dyDescent="0.2"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2:23" x14ac:dyDescent="0.2"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2:23" x14ac:dyDescent="0.2"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2:23" x14ac:dyDescent="0.2"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2:23" x14ac:dyDescent="0.2"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2:23" x14ac:dyDescent="0.2"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2:23" x14ac:dyDescent="0.2"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2:23" x14ac:dyDescent="0.2"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2:23" x14ac:dyDescent="0.2"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2:23" x14ac:dyDescent="0.2"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2:23" x14ac:dyDescent="0.2"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2:23" x14ac:dyDescent="0.2"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2:23" x14ac:dyDescent="0.2"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2:23" x14ac:dyDescent="0.2"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2:23" x14ac:dyDescent="0.2"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2:23" x14ac:dyDescent="0.2"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2:23" x14ac:dyDescent="0.2"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2:23" x14ac:dyDescent="0.2"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2:23" x14ac:dyDescent="0.2"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2:23" x14ac:dyDescent="0.2"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2:23" x14ac:dyDescent="0.2"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2:23" x14ac:dyDescent="0.2"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2:23" x14ac:dyDescent="0.2"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2:23" x14ac:dyDescent="0.2"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2:23" x14ac:dyDescent="0.2"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2:23" x14ac:dyDescent="0.2"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2:23" x14ac:dyDescent="0.2"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2:23" x14ac:dyDescent="0.2"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2:23" x14ac:dyDescent="0.2"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2:23" x14ac:dyDescent="0.2"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2:23" x14ac:dyDescent="0.2"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2:23" x14ac:dyDescent="0.2"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2:23" x14ac:dyDescent="0.2"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2:23" x14ac:dyDescent="0.2"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2:23" x14ac:dyDescent="0.2"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2:23" x14ac:dyDescent="0.2"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2:23" x14ac:dyDescent="0.2"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2:23" x14ac:dyDescent="0.2"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2:23" x14ac:dyDescent="0.2"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2:23" x14ac:dyDescent="0.2"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2:23" x14ac:dyDescent="0.2"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2:23" x14ac:dyDescent="0.2"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2:23" x14ac:dyDescent="0.2"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2:23" x14ac:dyDescent="0.2"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2:23" x14ac:dyDescent="0.2"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2:23" x14ac:dyDescent="0.2"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2:23" x14ac:dyDescent="0.2"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2:23" x14ac:dyDescent="0.2"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2:23" x14ac:dyDescent="0.2"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2:23" x14ac:dyDescent="0.2"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2:23" x14ac:dyDescent="0.2"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2:23" x14ac:dyDescent="0.2"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2:23" x14ac:dyDescent="0.2"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2:23" x14ac:dyDescent="0.2"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2:23" x14ac:dyDescent="0.2"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2:23" x14ac:dyDescent="0.2"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2:23" x14ac:dyDescent="0.2"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2:23" x14ac:dyDescent="0.2"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2:23" x14ac:dyDescent="0.2"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2:23" x14ac:dyDescent="0.2"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2:23" x14ac:dyDescent="0.2"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2:23" x14ac:dyDescent="0.2"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2:23" x14ac:dyDescent="0.2"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2:23" x14ac:dyDescent="0.2"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2:23" x14ac:dyDescent="0.2"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2:23" x14ac:dyDescent="0.2"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2:23" x14ac:dyDescent="0.2"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2:23" x14ac:dyDescent="0.2"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2:23" x14ac:dyDescent="0.2"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2:23" x14ac:dyDescent="0.2"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2:23" x14ac:dyDescent="0.2"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2:23" x14ac:dyDescent="0.2"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2:23" x14ac:dyDescent="0.2"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2:23" x14ac:dyDescent="0.2"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2:23" x14ac:dyDescent="0.2"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2:23" x14ac:dyDescent="0.2"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2:23" x14ac:dyDescent="0.2"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2:23" x14ac:dyDescent="0.2"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2:23" x14ac:dyDescent="0.2"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2:23" x14ac:dyDescent="0.2"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2:23" x14ac:dyDescent="0.2"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2:23" x14ac:dyDescent="0.2"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2:23" x14ac:dyDescent="0.2"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2:23" x14ac:dyDescent="0.2"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2:23" x14ac:dyDescent="0.2"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2:23" x14ac:dyDescent="0.2"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2:23" x14ac:dyDescent="0.2"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2:23" x14ac:dyDescent="0.2"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2:23" x14ac:dyDescent="0.2"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2:23" x14ac:dyDescent="0.2"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2:23" x14ac:dyDescent="0.2"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2:23" x14ac:dyDescent="0.2"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2:23" x14ac:dyDescent="0.2"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2:23" x14ac:dyDescent="0.2"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2:23" x14ac:dyDescent="0.2"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2:23" x14ac:dyDescent="0.2"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2:23" x14ac:dyDescent="0.2"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2:23" x14ac:dyDescent="0.2"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2:23" x14ac:dyDescent="0.2"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2:23" x14ac:dyDescent="0.2"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2:23" x14ac:dyDescent="0.2"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2:23" x14ac:dyDescent="0.2"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2:23" x14ac:dyDescent="0.2"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2:23" x14ac:dyDescent="0.2"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2:23" x14ac:dyDescent="0.2"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2:23" x14ac:dyDescent="0.2"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2:23" x14ac:dyDescent="0.2"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2:23" x14ac:dyDescent="0.2"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2:23" x14ac:dyDescent="0.2"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2:23" x14ac:dyDescent="0.2"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2:23" x14ac:dyDescent="0.2"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2:23" x14ac:dyDescent="0.2"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2:23" x14ac:dyDescent="0.2"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2:23" x14ac:dyDescent="0.2"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2:23" x14ac:dyDescent="0.2"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2:23" x14ac:dyDescent="0.2"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2:23" x14ac:dyDescent="0.2"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2:23" x14ac:dyDescent="0.2"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2:23" x14ac:dyDescent="0.2"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2:23" x14ac:dyDescent="0.2"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2:23" x14ac:dyDescent="0.2"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2:23" x14ac:dyDescent="0.2"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2:23" x14ac:dyDescent="0.2"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2:23" x14ac:dyDescent="0.2"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2:23" x14ac:dyDescent="0.2"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2:23" x14ac:dyDescent="0.2"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2:23" x14ac:dyDescent="0.2"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2:23" x14ac:dyDescent="0.2"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2:23" x14ac:dyDescent="0.2"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2:23" x14ac:dyDescent="0.2"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2:23" x14ac:dyDescent="0.2"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2:23" x14ac:dyDescent="0.2"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2:23" x14ac:dyDescent="0.2"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2:23" x14ac:dyDescent="0.2"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2:23" x14ac:dyDescent="0.2"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2:23" x14ac:dyDescent="0.2"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2:23" x14ac:dyDescent="0.2"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2:23" x14ac:dyDescent="0.2"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2:23" x14ac:dyDescent="0.2"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2:23" x14ac:dyDescent="0.2"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2:23" x14ac:dyDescent="0.2"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2:23" x14ac:dyDescent="0.2"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2:23" x14ac:dyDescent="0.2"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2:23" x14ac:dyDescent="0.2"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2:23" x14ac:dyDescent="0.2"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2:23" x14ac:dyDescent="0.2"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2:23" x14ac:dyDescent="0.2"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2:23" x14ac:dyDescent="0.2"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2:23" x14ac:dyDescent="0.2"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2:23" x14ac:dyDescent="0.2"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2:23" x14ac:dyDescent="0.2"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2:23" x14ac:dyDescent="0.2"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2:23" x14ac:dyDescent="0.2"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2:23" x14ac:dyDescent="0.2"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2:23" x14ac:dyDescent="0.2"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2:23" x14ac:dyDescent="0.2"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2:23" x14ac:dyDescent="0.2"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2:23" x14ac:dyDescent="0.2"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2:23" x14ac:dyDescent="0.2"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2:23" x14ac:dyDescent="0.2"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2:23" x14ac:dyDescent="0.2"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2:23" x14ac:dyDescent="0.2"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2:23" x14ac:dyDescent="0.2"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2:23" x14ac:dyDescent="0.2"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2:23" x14ac:dyDescent="0.2"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2:23" x14ac:dyDescent="0.2"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2:23" x14ac:dyDescent="0.2"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2:23" x14ac:dyDescent="0.2"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2:23" x14ac:dyDescent="0.2"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2:23" x14ac:dyDescent="0.2"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2:23" x14ac:dyDescent="0.2"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2:23" x14ac:dyDescent="0.2"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2:23" x14ac:dyDescent="0.2"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2:23" x14ac:dyDescent="0.2"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2:23" x14ac:dyDescent="0.2"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2:23" x14ac:dyDescent="0.2"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2:23" x14ac:dyDescent="0.2"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2:23" x14ac:dyDescent="0.2"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2:23" x14ac:dyDescent="0.2"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2:23" x14ac:dyDescent="0.2"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2:23" x14ac:dyDescent="0.2"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2:23" x14ac:dyDescent="0.2"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2:23" x14ac:dyDescent="0.2"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2:23" x14ac:dyDescent="0.2"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2:23" x14ac:dyDescent="0.2"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2:23" x14ac:dyDescent="0.2"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2:23" x14ac:dyDescent="0.2"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2:23" x14ac:dyDescent="0.2"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2:23" x14ac:dyDescent="0.2"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2:23" x14ac:dyDescent="0.2"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2:23" x14ac:dyDescent="0.2"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2:23" x14ac:dyDescent="0.2"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2:23" x14ac:dyDescent="0.2"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2:23" x14ac:dyDescent="0.2"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2:23" x14ac:dyDescent="0.2"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2:23" x14ac:dyDescent="0.2"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2:23" x14ac:dyDescent="0.2"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2:23" x14ac:dyDescent="0.2"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2:23" x14ac:dyDescent="0.2"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2:23" x14ac:dyDescent="0.2"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2:23" x14ac:dyDescent="0.2"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2:23" x14ac:dyDescent="0.2"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2:23" x14ac:dyDescent="0.2"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2:23" x14ac:dyDescent="0.2"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2:23" x14ac:dyDescent="0.2"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2:23" x14ac:dyDescent="0.2"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2:23" x14ac:dyDescent="0.2"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2:23" x14ac:dyDescent="0.2"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2:23" x14ac:dyDescent="0.2"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2:23" x14ac:dyDescent="0.2"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2:23" x14ac:dyDescent="0.2"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2:23" x14ac:dyDescent="0.2"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2:23" x14ac:dyDescent="0.2"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2:23" x14ac:dyDescent="0.2"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2:23" x14ac:dyDescent="0.2"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2:23" x14ac:dyDescent="0.2"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2:23" x14ac:dyDescent="0.2"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2:23" x14ac:dyDescent="0.2"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2:23" x14ac:dyDescent="0.2"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2:23" x14ac:dyDescent="0.2"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2:23" x14ac:dyDescent="0.2"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2:23" x14ac:dyDescent="0.2"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2:23" x14ac:dyDescent="0.2"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2:23" x14ac:dyDescent="0.2"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2:23" x14ac:dyDescent="0.2"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2:23" x14ac:dyDescent="0.2"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2:23" x14ac:dyDescent="0.2"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2:23" x14ac:dyDescent="0.2"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2:23" x14ac:dyDescent="0.2"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2:23" x14ac:dyDescent="0.2"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2:23" x14ac:dyDescent="0.2"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2:23" x14ac:dyDescent="0.2"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2:23" x14ac:dyDescent="0.2"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2:23" x14ac:dyDescent="0.2"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2:23" x14ac:dyDescent="0.2"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2:23" x14ac:dyDescent="0.2"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2:23" x14ac:dyDescent="0.2"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2:23" x14ac:dyDescent="0.2"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2:23" x14ac:dyDescent="0.2"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2:23" x14ac:dyDescent="0.2"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2:23" x14ac:dyDescent="0.2"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2:23" x14ac:dyDescent="0.2"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2:23" x14ac:dyDescent="0.2"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2:23" x14ac:dyDescent="0.2"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2:23" x14ac:dyDescent="0.2"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2:23" x14ac:dyDescent="0.2"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2:23" x14ac:dyDescent="0.2"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2:23" x14ac:dyDescent="0.2"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2:23" x14ac:dyDescent="0.2"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2:23" x14ac:dyDescent="0.2"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2:23" x14ac:dyDescent="0.2"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2:23" x14ac:dyDescent="0.2"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2:23" x14ac:dyDescent="0.2"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2:23" x14ac:dyDescent="0.2"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2:23" x14ac:dyDescent="0.2"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2:23" x14ac:dyDescent="0.2"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2:23" x14ac:dyDescent="0.2"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2:23" x14ac:dyDescent="0.2"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2:23" x14ac:dyDescent="0.2"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2:23" x14ac:dyDescent="0.2"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2:23" x14ac:dyDescent="0.2"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2:23" x14ac:dyDescent="0.2"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2:23" x14ac:dyDescent="0.2"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2:23" x14ac:dyDescent="0.2"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2:23" x14ac:dyDescent="0.2"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2:23" x14ac:dyDescent="0.2"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2:23" x14ac:dyDescent="0.2"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2:23" x14ac:dyDescent="0.2"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2:23" x14ac:dyDescent="0.2"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2:23" x14ac:dyDescent="0.2"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2:23" x14ac:dyDescent="0.2"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2:23" x14ac:dyDescent="0.2"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2:23" x14ac:dyDescent="0.2"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2:23" x14ac:dyDescent="0.2"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2:23" x14ac:dyDescent="0.2"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2:23" x14ac:dyDescent="0.2"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2:23" x14ac:dyDescent="0.2"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2:23" x14ac:dyDescent="0.2"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2:23" x14ac:dyDescent="0.2"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2:23" x14ac:dyDescent="0.2"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2:23" x14ac:dyDescent="0.2"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2:23" x14ac:dyDescent="0.2"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2:23" x14ac:dyDescent="0.2"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2:23" x14ac:dyDescent="0.2"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2:23" x14ac:dyDescent="0.2"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2:23" x14ac:dyDescent="0.2"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2:23" x14ac:dyDescent="0.2"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2:23" x14ac:dyDescent="0.2"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2:23" x14ac:dyDescent="0.2"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2:23" x14ac:dyDescent="0.2"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2:23" x14ac:dyDescent="0.2"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2:23" x14ac:dyDescent="0.2"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2:23" x14ac:dyDescent="0.2"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2:23" x14ac:dyDescent="0.2"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2:23" x14ac:dyDescent="0.2"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2:23" x14ac:dyDescent="0.2"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2:23" x14ac:dyDescent="0.2"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2:23" x14ac:dyDescent="0.2"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2:23" x14ac:dyDescent="0.2"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2:23" x14ac:dyDescent="0.2"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2:23" x14ac:dyDescent="0.2"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2:23" x14ac:dyDescent="0.2"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2:23" x14ac:dyDescent="0.2"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2:23" x14ac:dyDescent="0.2"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2:23" x14ac:dyDescent="0.2"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2:23" x14ac:dyDescent="0.2"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2:23" x14ac:dyDescent="0.2"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2:23" x14ac:dyDescent="0.2"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2:23" x14ac:dyDescent="0.2"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2:23" x14ac:dyDescent="0.2"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2:23" x14ac:dyDescent="0.2"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2:23" x14ac:dyDescent="0.2"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2:23" x14ac:dyDescent="0.2"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2:23" x14ac:dyDescent="0.2"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2:23" x14ac:dyDescent="0.2"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2:23" x14ac:dyDescent="0.2"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2:23" x14ac:dyDescent="0.2"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2:23" x14ac:dyDescent="0.2"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2:23" x14ac:dyDescent="0.2"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2:23" x14ac:dyDescent="0.2"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2:23" x14ac:dyDescent="0.2"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2:23" x14ac:dyDescent="0.2"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2:23" x14ac:dyDescent="0.2"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2:23" x14ac:dyDescent="0.2"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2:23" x14ac:dyDescent="0.2"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2:23" x14ac:dyDescent="0.2"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2:23" x14ac:dyDescent="0.2"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2:23" x14ac:dyDescent="0.2"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2:23" x14ac:dyDescent="0.2"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2:23" x14ac:dyDescent="0.2"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2:23" x14ac:dyDescent="0.2"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2:23" x14ac:dyDescent="0.2"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2:23" x14ac:dyDescent="0.2"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2:23" x14ac:dyDescent="0.2"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2:23" x14ac:dyDescent="0.2"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2:23" x14ac:dyDescent="0.2"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2:23" x14ac:dyDescent="0.2"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2:23" x14ac:dyDescent="0.2"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2:23" x14ac:dyDescent="0.2"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2:23" x14ac:dyDescent="0.2"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2:23" x14ac:dyDescent="0.2"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2:23" x14ac:dyDescent="0.2"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2:23" x14ac:dyDescent="0.2"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2:23" x14ac:dyDescent="0.2"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2:23" x14ac:dyDescent="0.2"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2:23" x14ac:dyDescent="0.2"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2:23" x14ac:dyDescent="0.2"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2:23" x14ac:dyDescent="0.2"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2:23" x14ac:dyDescent="0.2"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2:23" x14ac:dyDescent="0.2"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2:23" x14ac:dyDescent="0.2"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2:23" x14ac:dyDescent="0.2"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2:23" x14ac:dyDescent="0.2"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2:23" x14ac:dyDescent="0.2"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2:23" x14ac:dyDescent="0.2"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2:23" x14ac:dyDescent="0.2"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2:23" x14ac:dyDescent="0.2"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2:23" x14ac:dyDescent="0.2"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2:23" x14ac:dyDescent="0.2"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2:23" x14ac:dyDescent="0.2"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2:23" x14ac:dyDescent="0.2"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2:23" x14ac:dyDescent="0.2"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2:23" x14ac:dyDescent="0.2"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2:23" x14ac:dyDescent="0.2"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2:23" x14ac:dyDescent="0.2"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2:23" x14ac:dyDescent="0.2"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2:23" x14ac:dyDescent="0.2"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2:23" x14ac:dyDescent="0.2"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2:23" x14ac:dyDescent="0.2"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2:23" x14ac:dyDescent="0.2"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2:23" x14ac:dyDescent="0.2"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2:23" x14ac:dyDescent="0.2"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2:23" x14ac:dyDescent="0.2"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2:23" x14ac:dyDescent="0.2"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2:23" x14ac:dyDescent="0.2"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2:23" x14ac:dyDescent="0.2"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2:23" x14ac:dyDescent="0.2"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2:23" x14ac:dyDescent="0.2"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2:23" x14ac:dyDescent="0.2"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2:23" x14ac:dyDescent="0.2"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2:23" x14ac:dyDescent="0.2"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2:23" x14ac:dyDescent="0.2"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2:23" x14ac:dyDescent="0.2"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2:23" x14ac:dyDescent="0.2"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2:23" x14ac:dyDescent="0.2"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2:23" x14ac:dyDescent="0.2"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2:23" x14ac:dyDescent="0.2"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2:23" x14ac:dyDescent="0.2"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2:23" x14ac:dyDescent="0.2"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2:23" x14ac:dyDescent="0.2"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2:23" x14ac:dyDescent="0.2"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2:23" x14ac:dyDescent="0.2"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2:23" x14ac:dyDescent="0.2"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2:23" x14ac:dyDescent="0.2"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2:23" x14ac:dyDescent="0.2"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2:23" x14ac:dyDescent="0.2"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2:23" x14ac:dyDescent="0.2"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2:23" x14ac:dyDescent="0.2"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2:23" x14ac:dyDescent="0.2"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2:23" x14ac:dyDescent="0.2"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2:23" x14ac:dyDescent="0.2"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2:23" x14ac:dyDescent="0.2"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2:23" x14ac:dyDescent="0.2"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2:23" x14ac:dyDescent="0.2"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2:23" x14ac:dyDescent="0.2"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2:23" x14ac:dyDescent="0.2"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2:23" x14ac:dyDescent="0.2"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2:23" x14ac:dyDescent="0.2"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2:23" x14ac:dyDescent="0.2"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2:23" x14ac:dyDescent="0.2"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2:23" x14ac:dyDescent="0.2"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2:23" x14ac:dyDescent="0.2"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2:23" x14ac:dyDescent="0.2"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2:23" x14ac:dyDescent="0.2"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2:23" x14ac:dyDescent="0.2"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2:23" x14ac:dyDescent="0.2"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2:23" x14ac:dyDescent="0.2"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2:23" x14ac:dyDescent="0.2"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2:23" x14ac:dyDescent="0.2"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2:23" x14ac:dyDescent="0.2"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2:23" x14ac:dyDescent="0.2"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2:23" x14ac:dyDescent="0.2"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2:23" x14ac:dyDescent="0.2"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2:23" x14ac:dyDescent="0.2"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2:23" x14ac:dyDescent="0.2"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2:23" x14ac:dyDescent="0.2"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2:23" x14ac:dyDescent="0.2"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2:23" x14ac:dyDescent="0.2"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2:23" x14ac:dyDescent="0.2"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2:23" x14ac:dyDescent="0.2"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2:23" x14ac:dyDescent="0.2"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2:23" x14ac:dyDescent="0.2"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2:23" x14ac:dyDescent="0.2"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2:23" x14ac:dyDescent="0.2"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2:23" x14ac:dyDescent="0.2"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2:23" x14ac:dyDescent="0.2"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2:23" x14ac:dyDescent="0.2"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2:23" x14ac:dyDescent="0.2"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2:23" x14ac:dyDescent="0.2"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2:23" x14ac:dyDescent="0.2"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2:23" x14ac:dyDescent="0.2"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2:23" x14ac:dyDescent="0.2"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2:23" x14ac:dyDescent="0.2"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2:23" x14ac:dyDescent="0.2"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2:23" x14ac:dyDescent="0.2"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2:23" x14ac:dyDescent="0.2"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2:23" x14ac:dyDescent="0.2"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2:23" x14ac:dyDescent="0.2"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2:23" x14ac:dyDescent="0.2"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2:23" x14ac:dyDescent="0.2"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2:23" x14ac:dyDescent="0.2"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2:23" x14ac:dyDescent="0.2"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2:23" x14ac:dyDescent="0.2"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2:23" x14ac:dyDescent="0.2"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2:23" x14ac:dyDescent="0.2"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2:23" x14ac:dyDescent="0.2"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2:23" x14ac:dyDescent="0.2"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2:23" x14ac:dyDescent="0.2"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2:23" x14ac:dyDescent="0.2"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2:23" x14ac:dyDescent="0.2"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2:23" x14ac:dyDescent="0.2"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2:23" x14ac:dyDescent="0.2"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2:23" x14ac:dyDescent="0.2"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2:23" x14ac:dyDescent="0.2"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2:23" x14ac:dyDescent="0.2"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2:23" x14ac:dyDescent="0.2"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2:23" x14ac:dyDescent="0.2"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2:23" x14ac:dyDescent="0.2"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2:23" x14ac:dyDescent="0.2"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2:23" x14ac:dyDescent="0.2"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2:23" x14ac:dyDescent="0.2"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2:23" x14ac:dyDescent="0.2"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2:23" x14ac:dyDescent="0.2"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2:23" x14ac:dyDescent="0.2"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2:23" x14ac:dyDescent="0.2"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2:23" x14ac:dyDescent="0.2"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2:23" x14ac:dyDescent="0.2"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2:23" x14ac:dyDescent="0.2"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2:23" x14ac:dyDescent="0.2"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2:23" x14ac:dyDescent="0.2"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2:23" x14ac:dyDescent="0.2"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2:23" x14ac:dyDescent="0.2"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2:23" x14ac:dyDescent="0.2"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2:23" x14ac:dyDescent="0.2"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2:23" x14ac:dyDescent="0.2"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2:23" x14ac:dyDescent="0.2"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2:23" x14ac:dyDescent="0.2"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2:23" x14ac:dyDescent="0.2"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2:23" x14ac:dyDescent="0.2"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2:23" x14ac:dyDescent="0.2"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2:23" x14ac:dyDescent="0.2"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2:23" x14ac:dyDescent="0.2"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2:23" x14ac:dyDescent="0.2"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2:23" x14ac:dyDescent="0.2"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2:23" x14ac:dyDescent="0.2"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2:23" x14ac:dyDescent="0.2"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2:23" x14ac:dyDescent="0.2"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2:23" x14ac:dyDescent="0.2"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2:23" x14ac:dyDescent="0.2"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2:23" x14ac:dyDescent="0.2"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2:23" x14ac:dyDescent="0.2"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2:23" x14ac:dyDescent="0.2"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2:23" x14ac:dyDescent="0.2"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2:23" x14ac:dyDescent="0.2"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2:23" x14ac:dyDescent="0.2"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2:23" x14ac:dyDescent="0.2"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2:23" x14ac:dyDescent="0.2"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2:23" x14ac:dyDescent="0.2"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2:23" x14ac:dyDescent="0.2"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2:23" x14ac:dyDescent="0.2"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2:23" x14ac:dyDescent="0.2"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2:23" x14ac:dyDescent="0.2"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2:23" x14ac:dyDescent="0.2"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2:23" x14ac:dyDescent="0.2"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2:23" x14ac:dyDescent="0.2"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2:23" x14ac:dyDescent="0.2"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2:23" x14ac:dyDescent="0.2"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2:23" x14ac:dyDescent="0.2"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2:23" x14ac:dyDescent="0.2"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2:23" x14ac:dyDescent="0.2"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2:23" x14ac:dyDescent="0.2"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2:23" x14ac:dyDescent="0.2"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2:23" x14ac:dyDescent="0.2"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2:23" x14ac:dyDescent="0.2"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2:23" x14ac:dyDescent="0.2"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2:23" x14ac:dyDescent="0.2"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2:23" x14ac:dyDescent="0.2"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2:23" x14ac:dyDescent="0.2"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2:23" x14ac:dyDescent="0.2"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2:23" x14ac:dyDescent="0.2"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2:23" x14ac:dyDescent="0.2"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2:23" x14ac:dyDescent="0.2"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2:23" x14ac:dyDescent="0.2"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2:23" x14ac:dyDescent="0.2"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2:23" x14ac:dyDescent="0.2"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2:23" x14ac:dyDescent="0.2"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2:23" x14ac:dyDescent="0.2"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2:23" x14ac:dyDescent="0.2"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2:23" x14ac:dyDescent="0.2"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2:23" x14ac:dyDescent="0.2"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2:23" x14ac:dyDescent="0.2"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2:23" x14ac:dyDescent="0.2"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2:23" x14ac:dyDescent="0.2"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2:23" x14ac:dyDescent="0.2"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2:23" x14ac:dyDescent="0.2"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2:23" x14ac:dyDescent="0.2"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2:23" x14ac:dyDescent="0.2"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2:23" x14ac:dyDescent="0.2"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2:23" x14ac:dyDescent="0.2"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2:23" x14ac:dyDescent="0.2"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2:23" x14ac:dyDescent="0.2"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2:23" x14ac:dyDescent="0.2"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2:23" x14ac:dyDescent="0.2"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2:23" x14ac:dyDescent="0.2"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2:23" x14ac:dyDescent="0.2"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2:23" x14ac:dyDescent="0.2"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2:23" x14ac:dyDescent="0.2"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2:23" x14ac:dyDescent="0.2"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2:23" x14ac:dyDescent="0.2"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2:23" x14ac:dyDescent="0.2"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2:23" x14ac:dyDescent="0.2"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2:23" x14ac:dyDescent="0.2"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2:23" x14ac:dyDescent="0.2"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2:23" x14ac:dyDescent="0.2"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2:23" x14ac:dyDescent="0.2"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2:23" x14ac:dyDescent="0.2"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2:23" x14ac:dyDescent="0.2"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2:23" x14ac:dyDescent="0.2"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2:23" x14ac:dyDescent="0.2"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2:23" x14ac:dyDescent="0.2"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2:23" x14ac:dyDescent="0.2"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2:23" x14ac:dyDescent="0.2"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2:23" x14ac:dyDescent="0.2"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2:23" x14ac:dyDescent="0.2"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2:23" x14ac:dyDescent="0.2"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2:23" x14ac:dyDescent="0.2"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2:23" x14ac:dyDescent="0.2"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2:23" x14ac:dyDescent="0.2"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2:23" x14ac:dyDescent="0.2"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2:23" x14ac:dyDescent="0.2"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2:23" x14ac:dyDescent="0.2"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2:23" x14ac:dyDescent="0.2"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2:23" x14ac:dyDescent="0.2"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2:23" x14ac:dyDescent="0.2"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2:23" x14ac:dyDescent="0.2"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2:23" x14ac:dyDescent="0.2"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2:23" x14ac:dyDescent="0.2"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2:23" x14ac:dyDescent="0.2"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2:23" x14ac:dyDescent="0.2"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2:23" x14ac:dyDescent="0.2"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2:23" x14ac:dyDescent="0.2"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2:23" x14ac:dyDescent="0.2"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2:23" x14ac:dyDescent="0.2"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2:23" x14ac:dyDescent="0.2"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2:23" x14ac:dyDescent="0.2"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2:23" x14ac:dyDescent="0.2"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2:23" x14ac:dyDescent="0.2"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2:23" x14ac:dyDescent="0.2"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2:23" x14ac:dyDescent="0.2"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2:23" x14ac:dyDescent="0.2"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2:23" x14ac:dyDescent="0.2"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2:23" x14ac:dyDescent="0.2"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2:23" x14ac:dyDescent="0.2"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2:23" x14ac:dyDescent="0.2"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2:23" x14ac:dyDescent="0.2"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2:23" x14ac:dyDescent="0.2"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2:23" x14ac:dyDescent="0.2"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2:23" x14ac:dyDescent="0.2"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2:23" x14ac:dyDescent="0.2"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2:23" x14ac:dyDescent="0.2"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2:23" x14ac:dyDescent="0.2"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2:23" x14ac:dyDescent="0.2"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2:23" x14ac:dyDescent="0.2"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2:23" x14ac:dyDescent="0.2"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2:23" x14ac:dyDescent="0.2"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2:23" x14ac:dyDescent="0.2"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2:23" x14ac:dyDescent="0.2"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2:23" x14ac:dyDescent="0.2"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2:23" x14ac:dyDescent="0.2"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2:23" x14ac:dyDescent="0.2"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2:23" x14ac:dyDescent="0.2"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2:23" x14ac:dyDescent="0.2"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2:23" x14ac:dyDescent="0.2"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2:23" x14ac:dyDescent="0.2"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2:23" x14ac:dyDescent="0.2"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2:23" x14ac:dyDescent="0.2"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2:23" x14ac:dyDescent="0.2"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2:23" x14ac:dyDescent="0.2"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2:23" x14ac:dyDescent="0.2"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2:23" x14ac:dyDescent="0.2"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2:23" x14ac:dyDescent="0.2"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2:23" x14ac:dyDescent="0.2"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2:23" x14ac:dyDescent="0.2"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2:23" x14ac:dyDescent="0.2"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2:23" x14ac:dyDescent="0.2"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2:23" x14ac:dyDescent="0.2"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2:23" x14ac:dyDescent="0.2"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2:23" x14ac:dyDescent="0.2"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2:23" x14ac:dyDescent="0.2"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2:23" x14ac:dyDescent="0.2"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2:23" x14ac:dyDescent="0.2"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2:23" x14ac:dyDescent="0.2"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2:23" x14ac:dyDescent="0.2"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2:23" x14ac:dyDescent="0.2"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2:23" x14ac:dyDescent="0.2"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2:23" x14ac:dyDescent="0.2"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2:23" x14ac:dyDescent="0.2"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2:23" x14ac:dyDescent="0.2"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2:23" x14ac:dyDescent="0.2"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2:23" x14ac:dyDescent="0.2"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2:23" x14ac:dyDescent="0.2"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2:23" x14ac:dyDescent="0.2"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2:23" x14ac:dyDescent="0.2"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2:23" x14ac:dyDescent="0.2"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2:23" x14ac:dyDescent="0.2"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2:23" x14ac:dyDescent="0.2"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2:23" x14ac:dyDescent="0.2"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2:23" x14ac:dyDescent="0.2"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2:23" x14ac:dyDescent="0.2"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2:23" x14ac:dyDescent="0.2"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2:23" x14ac:dyDescent="0.2"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2:23" x14ac:dyDescent="0.2"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2:23" x14ac:dyDescent="0.2"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2:23" x14ac:dyDescent="0.2"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2:23" x14ac:dyDescent="0.2"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2:23" x14ac:dyDescent="0.2"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2:23" x14ac:dyDescent="0.2"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2:23" x14ac:dyDescent="0.2"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2:23" x14ac:dyDescent="0.2"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2:23" x14ac:dyDescent="0.2"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2:23" x14ac:dyDescent="0.2"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2:23" x14ac:dyDescent="0.2"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2:23" x14ac:dyDescent="0.2"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2:23" x14ac:dyDescent="0.2"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2:23" x14ac:dyDescent="0.2"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2:23" x14ac:dyDescent="0.2"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2:23" x14ac:dyDescent="0.2"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2:23" x14ac:dyDescent="0.2"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2:23" x14ac:dyDescent="0.2"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2:23" x14ac:dyDescent="0.2"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12:23" x14ac:dyDescent="0.2"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12:23" x14ac:dyDescent="0.2"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  <row r="1001" spans="12:23" x14ac:dyDescent="0.2"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</row>
    <row r="1002" spans="12:23" x14ac:dyDescent="0.2"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</row>
    <row r="1003" spans="12:23" x14ac:dyDescent="0.2"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</row>
    <row r="1004" spans="12:23" x14ac:dyDescent="0.2"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</row>
    <row r="1005" spans="12:23" x14ac:dyDescent="0.2"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</row>
    <row r="1006" spans="12:23" x14ac:dyDescent="0.2"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</row>
    <row r="1007" spans="12:23" x14ac:dyDescent="0.2"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</row>
    <row r="1008" spans="12:23" x14ac:dyDescent="0.2"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</row>
    <row r="1009" spans="12:23" x14ac:dyDescent="0.2"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</row>
    <row r="1010" spans="12:23" x14ac:dyDescent="0.2"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</row>
    <row r="1011" spans="12:23" x14ac:dyDescent="0.2"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</row>
    <row r="1012" spans="12:23" x14ac:dyDescent="0.2"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</row>
    <row r="1013" spans="12:23" x14ac:dyDescent="0.2"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</row>
    <row r="1014" spans="12:23" x14ac:dyDescent="0.2"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</row>
    <row r="1015" spans="12:23" x14ac:dyDescent="0.2"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</row>
    <row r="1016" spans="12:23" x14ac:dyDescent="0.2"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</row>
    <row r="1017" spans="12:23" x14ac:dyDescent="0.2"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</row>
    <row r="1018" spans="12:23" x14ac:dyDescent="0.2"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</row>
    <row r="1019" spans="12:23" x14ac:dyDescent="0.2"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</row>
    <row r="1020" spans="12:23" x14ac:dyDescent="0.2"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</row>
    <row r="1021" spans="12:23" x14ac:dyDescent="0.2"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</row>
    <row r="1022" spans="12:23" x14ac:dyDescent="0.2"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</row>
    <row r="1023" spans="12:23" x14ac:dyDescent="0.2"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</row>
    <row r="1024" spans="12:23" x14ac:dyDescent="0.2"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</row>
    <row r="1025" spans="12:23" x14ac:dyDescent="0.2"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</row>
    <row r="1026" spans="12:23" x14ac:dyDescent="0.2"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</row>
    <row r="1027" spans="12:23" x14ac:dyDescent="0.2"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</row>
    <row r="1028" spans="12:23" x14ac:dyDescent="0.2"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</row>
    <row r="1029" spans="12:23" x14ac:dyDescent="0.2"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</row>
    <row r="1030" spans="12:23" x14ac:dyDescent="0.2"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</row>
    <row r="1031" spans="12:23" x14ac:dyDescent="0.2"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</row>
    <row r="1032" spans="12:23" x14ac:dyDescent="0.2"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</row>
    <row r="1033" spans="12:23" x14ac:dyDescent="0.2"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</row>
    <row r="1034" spans="12:23" x14ac:dyDescent="0.2"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</row>
    <row r="1035" spans="12:23" x14ac:dyDescent="0.2"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</row>
    <row r="1036" spans="12:23" x14ac:dyDescent="0.2"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</row>
    <row r="1037" spans="12:23" x14ac:dyDescent="0.2"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</row>
    <row r="1038" spans="12:23" x14ac:dyDescent="0.2"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</row>
    <row r="1039" spans="12:23" x14ac:dyDescent="0.2"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</row>
    <row r="1040" spans="12:23" x14ac:dyDescent="0.2"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</row>
    <row r="1041" spans="12:23" x14ac:dyDescent="0.2"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</row>
    <row r="1042" spans="12:23" x14ac:dyDescent="0.2"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</row>
    <row r="1043" spans="12:23" x14ac:dyDescent="0.2"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</row>
    <row r="1044" spans="12:23" x14ac:dyDescent="0.2"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</row>
    <row r="1045" spans="12:23" x14ac:dyDescent="0.2"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</row>
    <row r="1046" spans="12:23" x14ac:dyDescent="0.2"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</row>
    <row r="1047" spans="12:23" x14ac:dyDescent="0.2"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</row>
    <row r="1048" spans="12:23" x14ac:dyDescent="0.2"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</row>
    <row r="1049" spans="12:23" x14ac:dyDescent="0.2"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</row>
    <row r="1050" spans="12:23" x14ac:dyDescent="0.2"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</row>
    <row r="1051" spans="12:23" x14ac:dyDescent="0.2"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</row>
    <row r="1052" spans="12:23" x14ac:dyDescent="0.2"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</row>
    <row r="1053" spans="12:23" x14ac:dyDescent="0.2"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</row>
    <row r="1054" spans="12:23" x14ac:dyDescent="0.2"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</row>
    <row r="1055" spans="12:23" x14ac:dyDescent="0.2"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</row>
    <row r="1056" spans="12:23" x14ac:dyDescent="0.2"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</row>
    <row r="1057" spans="12:23" x14ac:dyDescent="0.2"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</row>
    <row r="1058" spans="12:23" x14ac:dyDescent="0.2"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</row>
    <row r="1059" spans="12:23" x14ac:dyDescent="0.2"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</row>
    <row r="1060" spans="12:23" x14ac:dyDescent="0.2"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</row>
    <row r="1061" spans="12:23" x14ac:dyDescent="0.2"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</row>
    <row r="1062" spans="12:23" x14ac:dyDescent="0.2"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</row>
    <row r="1063" spans="12:23" x14ac:dyDescent="0.2"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</row>
    <row r="1064" spans="12:23" x14ac:dyDescent="0.2"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</row>
    <row r="1065" spans="12:23" x14ac:dyDescent="0.2"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</row>
    <row r="1066" spans="12:23" x14ac:dyDescent="0.2"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</row>
    <row r="1067" spans="12:23" x14ac:dyDescent="0.2"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</row>
    <row r="1068" spans="12:23" x14ac:dyDescent="0.2"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</row>
    <row r="1069" spans="12:23" x14ac:dyDescent="0.2"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</row>
    <row r="1070" spans="12:23" x14ac:dyDescent="0.2"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</row>
    <row r="1071" spans="12:23" x14ac:dyDescent="0.2"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</row>
    <row r="1072" spans="12:23" x14ac:dyDescent="0.2"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</row>
    <row r="1073" spans="12:23" x14ac:dyDescent="0.2"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</row>
    <row r="1074" spans="12:23" x14ac:dyDescent="0.2"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</row>
    <row r="1075" spans="12:23" x14ac:dyDescent="0.2"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</row>
    <row r="1076" spans="12:23" x14ac:dyDescent="0.2"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</row>
    <row r="1077" spans="12:23" x14ac:dyDescent="0.2"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</row>
    <row r="1078" spans="12:23" x14ac:dyDescent="0.2"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</row>
    <row r="1079" spans="12:23" x14ac:dyDescent="0.2"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</row>
    <row r="1080" spans="12:23" x14ac:dyDescent="0.2"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</row>
    <row r="1081" spans="12:23" x14ac:dyDescent="0.2"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</row>
    <row r="1082" spans="12:23" x14ac:dyDescent="0.2"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</row>
    <row r="1083" spans="12:23" x14ac:dyDescent="0.2"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</row>
    <row r="1084" spans="12:23" x14ac:dyDescent="0.2"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</row>
    <row r="1085" spans="12:23" x14ac:dyDescent="0.2"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</row>
    <row r="1086" spans="12:23" x14ac:dyDescent="0.2"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</row>
    <row r="1087" spans="12:23" x14ac:dyDescent="0.2"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</row>
    <row r="1088" spans="12:23" x14ac:dyDescent="0.2"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</row>
    <row r="1089" spans="12:23" x14ac:dyDescent="0.2"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</row>
    <row r="1090" spans="12:23" x14ac:dyDescent="0.2"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</row>
    <row r="1091" spans="12:23" x14ac:dyDescent="0.2"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</row>
    <row r="1092" spans="12:23" x14ac:dyDescent="0.2"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</row>
    <row r="1093" spans="12:23" x14ac:dyDescent="0.2"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</row>
    <row r="1094" spans="12:23" x14ac:dyDescent="0.2"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</row>
    <row r="1095" spans="12:23" x14ac:dyDescent="0.2"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</row>
    <row r="1096" spans="12:23" x14ac:dyDescent="0.2"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</row>
    <row r="1097" spans="12:23" x14ac:dyDescent="0.2"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</row>
    <row r="1098" spans="12:23" x14ac:dyDescent="0.2"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</row>
    <row r="1099" spans="12:23" x14ac:dyDescent="0.2"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</row>
    <row r="1100" spans="12:23" x14ac:dyDescent="0.2"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</row>
    <row r="1101" spans="12:23" x14ac:dyDescent="0.2"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</row>
    <row r="1102" spans="12:23" x14ac:dyDescent="0.2"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</row>
    <row r="1103" spans="12:23" x14ac:dyDescent="0.2"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</row>
    <row r="1104" spans="12:23" x14ac:dyDescent="0.2"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</row>
    <row r="1105" spans="12:23" x14ac:dyDescent="0.2"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</row>
    <row r="1106" spans="12:23" x14ac:dyDescent="0.2"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</row>
    <row r="1107" spans="12:23" x14ac:dyDescent="0.2"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</row>
    <row r="1108" spans="12:23" x14ac:dyDescent="0.2"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</row>
    <row r="1109" spans="12:23" x14ac:dyDescent="0.2"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</row>
    <row r="1110" spans="12:23" x14ac:dyDescent="0.2"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</row>
    <row r="1111" spans="12:23" x14ac:dyDescent="0.2"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</row>
    <row r="1112" spans="12:23" x14ac:dyDescent="0.2"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</row>
    <row r="1113" spans="12:23" x14ac:dyDescent="0.2"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</row>
    <row r="1114" spans="12:23" x14ac:dyDescent="0.2"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</row>
    <row r="1115" spans="12:23" x14ac:dyDescent="0.2"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</row>
    <row r="1116" spans="12:23" x14ac:dyDescent="0.2"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</row>
    <row r="1117" spans="12:23" x14ac:dyDescent="0.2"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</row>
    <row r="1118" spans="12:23" x14ac:dyDescent="0.2"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</row>
    <row r="1119" spans="12:23" x14ac:dyDescent="0.2"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</row>
    <row r="1120" spans="12:23" x14ac:dyDescent="0.2"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</row>
    <row r="1121" spans="12:23" x14ac:dyDescent="0.2"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</row>
    <row r="1122" spans="12:23" x14ac:dyDescent="0.2"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</row>
    <row r="1123" spans="12:23" x14ac:dyDescent="0.2"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</row>
    <row r="1124" spans="12:23" x14ac:dyDescent="0.2"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</row>
    <row r="1125" spans="12:23" x14ac:dyDescent="0.2"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</row>
    <row r="1126" spans="12:23" x14ac:dyDescent="0.2"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</row>
    <row r="1127" spans="12:23" x14ac:dyDescent="0.2"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</row>
    <row r="1128" spans="12:23" x14ac:dyDescent="0.2"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</row>
    <row r="1129" spans="12:23" x14ac:dyDescent="0.2"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</row>
    <row r="1130" spans="12:23" x14ac:dyDescent="0.2"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</row>
    <row r="1131" spans="12:23" x14ac:dyDescent="0.2"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</row>
    <row r="1132" spans="12:23" x14ac:dyDescent="0.2"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</row>
    <row r="1133" spans="12:23" x14ac:dyDescent="0.2"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</row>
    <row r="1134" spans="12:23" x14ac:dyDescent="0.2"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</row>
    <row r="1135" spans="12:23" x14ac:dyDescent="0.2"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</row>
    <row r="1136" spans="12:23" x14ac:dyDescent="0.2"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</row>
    <row r="1137" spans="12:23" x14ac:dyDescent="0.2"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</row>
    <row r="1138" spans="12:23" x14ac:dyDescent="0.2"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</row>
    <row r="1139" spans="12:23" x14ac:dyDescent="0.2"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</row>
    <row r="1140" spans="12:23" x14ac:dyDescent="0.2"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</row>
    <row r="1141" spans="12:23" x14ac:dyDescent="0.2"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</row>
    <row r="1142" spans="12:23" x14ac:dyDescent="0.2"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</row>
    <row r="1143" spans="12:23" x14ac:dyDescent="0.2"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</row>
    <row r="1144" spans="12:23" x14ac:dyDescent="0.2"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</row>
    <row r="1145" spans="12:23" x14ac:dyDescent="0.2"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</row>
    <row r="1146" spans="12:23" x14ac:dyDescent="0.2"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</row>
    <row r="1147" spans="12:23" x14ac:dyDescent="0.2"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</row>
    <row r="1148" spans="12:23" x14ac:dyDescent="0.2"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</row>
    <row r="1149" spans="12:23" x14ac:dyDescent="0.2"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</row>
    <row r="1150" spans="12:23" x14ac:dyDescent="0.2"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</row>
    <row r="1151" spans="12:23" x14ac:dyDescent="0.2"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</row>
    <row r="1152" spans="12:23" x14ac:dyDescent="0.2"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</row>
    <row r="1153" spans="12:23" x14ac:dyDescent="0.2"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</row>
    <row r="1154" spans="12:23" x14ac:dyDescent="0.2"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</row>
    <row r="1155" spans="12:23" x14ac:dyDescent="0.2"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</row>
    <row r="1156" spans="12:23" x14ac:dyDescent="0.2"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</row>
    <row r="1157" spans="12:23" x14ac:dyDescent="0.2"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</row>
    <row r="1158" spans="12:23" x14ac:dyDescent="0.2"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</row>
    <row r="1159" spans="12:23" x14ac:dyDescent="0.2"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</row>
    <row r="1160" spans="12:23" x14ac:dyDescent="0.2"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</row>
    <row r="1161" spans="12:23" x14ac:dyDescent="0.2"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</row>
    <row r="1162" spans="12:23" x14ac:dyDescent="0.2"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</row>
    <row r="1163" spans="12:23" x14ac:dyDescent="0.2"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</row>
    <row r="1164" spans="12:23" x14ac:dyDescent="0.2"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</row>
    <row r="1165" spans="12:23" x14ac:dyDescent="0.2"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</row>
    <row r="1166" spans="12:23" x14ac:dyDescent="0.2"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</row>
    <row r="1167" spans="12:23" x14ac:dyDescent="0.2"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</row>
    <row r="1168" spans="12:23" x14ac:dyDescent="0.2"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</row>
    <row r="1169" spans="12:23" x14ac:dyDescent="0.2"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</row>
    <row r="1170" spans="12:23" x14ac:dyDescent="0.2"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</row>
    <row r="1171" spans="12:23" x14ac:dyDescent="0.2"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</row>
    <row r="1172" spans="12:23" x14ac:dyDescent="0.2"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</row>
    <row r="1173" spans="12:23" x14ac:dyDescent="0.2"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</row>
    <row r="1174" spans="12:23" x14ac:dyDescent="0.2"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</row>
    <row r="1175" spans="12:23" x14ac:dyDescent="0.2"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</row>
    <row r="1176" spans="12:23" x14ac:dyDescent="0.2"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</row>
    <row r="1177" spans="12:23" x14ac:dyDescent="0.2"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</row>
    <row r="1178" spans="12:23" x14ac:dyDescent="0.2"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</row>
    <row r="1179" spans="12:23" x14ac:dyDescent="0.2"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</row>
    <row r="1180" spans="12:23" x14ac:dyDescent="0.2"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</row>
    <row r="1181" spans="12:23" x14ac:dyDescent="0.2"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</row>
    <row r="1182" spans="12:23" x14ac:dyDescent="0.2"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</row>
    <row r="1183" spans="12:23" x14ac:dyDescent="0.2"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</row>
    <row r="1184" spans="12:23" x14ac:dyDescent="0.2"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</row>
    <row r="1185" spans="12:23" x14ac:dyDescent="0.2"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</row>
    <row r="1186" spans="12:23" x14ac:dyDescent="0.2"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</row>
    <row r="1187" spans="12:23" x14ac:dyDescent="0.2"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</row>
    <row r="1188" spans="12:23" x14ac:dyDescent="0.2"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</row>
    <row r="1189" spans="12:23" x14ac:dyDescent="0.2"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</row>
    <row r="1190" spans="12:23" x14ac:dyDescent="0.2"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</row>
    <row r="1191" spans="12:23" x14ac:dyDescent="0.2"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</row>
    <row r="1192" spans="12:23" x14ac:dyDescent="0.2"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</row>
    <row r="1193" spans="12:23" x14ac:dyDescent="0.2"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</row>
    <row r="1194" spans="12:23" x14ac:dyDescent="0.2"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</row>
    <row r="1195" spans="12:23" x14ac:dyDescent="0.2"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</row>
    <row r="1196" spans="12:23" x14ac:dyDescent="0.2"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</row>
    <row r="1197" spans="12:23" x14ac:dyDescent="0.2"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</row>
    <row r="1198" spans="12:23" x14ac:dyDescent="0.2"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</row>
    <row r="1199" spans="12:23" x14ac:dyDescent="0.2"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</row>
    <row r="1200" spans="12:23" x14ac:dyDescent="0.2"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</row>
    <row r="1201" spans="12:23" x14ac:dyDescent="0.2"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</row>
    <row r="1202" spans="12:23" x14ac:dyDescent="0.2"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</row>
    <row r="1203" spans="12:23" x14ac:dyDescent="0.2"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</row>
    <row r="1204" spans="12:23" x14ac:dyDescent="0.2"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</row>
    <row r="1205" spans="12:23" x14ac:dyDescent="0.2"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</row>
    <row r="1206" spans="12:23" x14ac:dyDescent="0.2"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</row>
    <row r="1207" spans="12:23" x14ac:dyDescent="0.2"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</row>
    <row r="1208" spans="12:23" x14ac:dyDescent="0.2"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</row>
    <row r="1209" spans="12:23" x14ac:dyDescent="0.2"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</row>
    <row r="1210" spans="12:23" x14ac:dyDescent="0.2"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</row>
    <row r="1211" spans="12:23" x14ac:dyDescent="0.2"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</row>
    <row r="1212" spans="12:23" x14ac:dyDescent="0.2"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</row>
    <row r="1213" spans="12:23" x14ac:dyDescent="0.2"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</row>
    <row r="1214" spans="12:23" x14ac:dyDescent="0.2"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</row>
    <row r="1215" spans="12:23" x14ac:dyDescent="0.2"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</row>
    <row r="1216" spans="12:23" x14ac:dyDescent="0.2"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</row>
    <row r="1217" spans="12:23" x14ac:dyDescent="0.2"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</row>
    <row r="1218" spans="12:23" x14ac:dyDescent="0.2"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</row>
    <row r="1219" spans="12:23" x14ac:dyDescent="0.2"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</row>
    <row r="1220" spans="12:23" x14ac:dyDescent="0.2"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</row>
    <row r="1221" spans="12:23" x14ac:dyDescent="0.2"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</row>
    <row r="1222" spans="12:23" x14ac:dyDescent="0.2"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</row>
    <row r="1223" spans="12:23" x14ac:dyDescent="0.2"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</row>
    <row r="1224" spans="12:23" x14ac:dyDescent="0.2"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</row>
    <row r="1225" spans="12:23" x14ac:dyDescent="0.2"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</row>
    <row r="1226" spans="12:23" x14ac:dyDescent="0.2"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</row>
    <row r="1227" spans="12:23" x14ac:dyDescent="0.2"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</row>
    <row r="1228" spans="12:23" x14ac:dyDescent="0.2"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</row>
    <row r="1229" spans="12:23" x14ac:dyDescent="0.2"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</row>
    <row r="1230" spans="12:23" x14ac:dyDescent="0.2"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</row>
    <row r="1231" spans="12:23" x14ac:dyDescent="0.2"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</row>
    <row r="1232" spans="12:23" x14ac:dyDescent="0.2"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</row>
    <row r="1233" spans="12:23" x14ac:dyDescent="0.2"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</row>
    <row r="1234" spans="12:23" x14ac:dyDescent="0.2"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</row>
    <row r="1235" spans="12:23" x14ac:dyDescent="0.2"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</row>
    <row r="1236" spans="12:23" x14ac:dyDescent="0.2"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</row>
    <row r="1237" spans="12:23" x14ac:dyDescent="0.2"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</row>
    <row r="1238" spans="12:23" x14ac:dyDescent="0.2"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</row>
    <row r="1239" spans="12:23" x14ac:dyDescent="0.2"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</row>
    <row r="1240" spans="12:23" x14ac:dyDescent="0.2"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</row>
    <row r="1241" spans="12:23" x14ac:dyDescent="0.2"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</row>
    <row r="1242" spans="12:23" x14ac:dyDescent="0.2"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</row>
    <row r="1243" spans="12:23" x14ac:dyDescent="0.2"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</row>
    <row r="1244" spans="12:23" x14ac:dyDescent="0.2"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</row>
    <row r="1245" spans="12:23" x14ac:dyDescent="0.2"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</row>
    <row r="1246" spans="12:23" x14ac:dyDescent="0.2"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</row>
    <row r="1247" spans="12:23" x14ac:dyDescent="0.2"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</row>
    <row r="1248" spans="12:23" x14ac:dyDescent="0.2"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</row>
  </sheetData>
  <mergeCells count="23">
    <mergeCell ref="A93:J93"/>
    <mergeCell ref="C97:D97"/>
    <mergeCell ref="C98:D98"/>
    <mergeCell ref="H95:J95"/>
    <mergeCell ref="H96:J96"/>
    <mergeCell ref="A96:F96"/>
    <mergeCell ref="E98:F98"/>
    <mergeCell ref="A94:J94"/>
    <mergeCell ref="B1:J1"/>
    <mergeCell ref="H49:J49"/>
    <mergeCell ref="A49:F49"/>
    <mergeCell ref="H48:J48"/>
    <mergeCell ref="A46:J46"/>
    <mergeCell ref="A47:J47"/>
    <mergeCell ref="H4:J4"/>
    <mergeCell ref="B4:F4"/>
    <mergeCell ref="B39:C39"/>
    <mergeCell ref="B40:C40"/>
    <mergeCell ref="C50:D50"/>
    <mergeCell ref="C51:D51"/>
    <mergeCell ref="E51:F51"/>
    <mergeCell ref="C30:D30"/>
    <mergeCell ref="B2:J2"/>
  </mergeCells>
  <phoneticPr fontId="2" type="noConversion"/>
  <pageMargins left="0.25" right="0.25" top="0.75" bottom="0.75" header="0.3" footer="0.3"/>
  <pageSetup scale="74" orientation="landscape" r:id="rId1"/>
  <headerFooter alignWithMargins="0">
    <oddHeader>&amp;LFORM F-8G</oddHeader>
    <oddFooter>&amp;R&amp;"-,Regular"&amp;11Rev. 4/2023</oddFooter>
  </headerFooter>
  <rowBreaks count="2" manualBreakCount="2">
    <brk id="45" max="10" man="1"/>
    <brk id="9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Month</vt:lpstr>
      <vt:lpstr>Sheet1</vt:lpstr>
      <vt:lpstr>Sheet2</vt:lpstr>
      <vt:lpstr>Sheet3</vt:lpstr>
      <vt:lpstr>Sheet4</vt:lpstr>
      <vt:lpstr>Sheet5</vt:lpstr>
      <vt:lpstr>Sheet6</vt:lpstr>
      <vt:lpstr>Month!Print_Area</vt:lpstr>
    </vt:vector>
  </TitlesOfParts>
  <Company>Keyspan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wdonoghue</dc:creator>
  <cp:lastModifiedBy>Schrank, Hillary</cp:lastModifiedBy>
  <cp:lastPrinted>2023-04-27T16:03:54Z</cp:lastPrinted>
  <dcterms:created xsi:type="dcterms:W3CDTF">2008-07-22T18:19:07Z</dcterms:created>
  <dcterms:modified xsi:type="dcterms:W3CDTF">2023-04-27T16:03:55Z</dcterms:modified>
</cp:coreProperties>
</file>