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hgov-my.sharepoint.com/personal/hillary_m_schrank_energy_nh_gov/Documents/Rulemaking/500 Rules/EN 500 Rules/Forms/"/>
    </mc:Choice>
  </mc:AlternateContent>
  <xr:revisionPtr revIDLastSave="22" documentId="8_{F8CDE038-D754-4419-8E6E-269910E4A3A9}" xr6:coauthVersionLast="47" xr6:coauthVersionMax="47" xr10:uidLastSave="{34EC619A-D901-45EA-A8CE-9502D11EB1ED}"/>
  <bookViews>
    <workbookView xWindow="25080" yWindow="-120" windowWidth="29040" windowHeight="15840" xr2:uid="{00000000-000D-0000-FFFF-FFFF00000000}"/>
  </bookViews>
  <sheets>
    <sheet name="Month" sheetId="1" r:id="rId1"/>
    <sheet name="Sheet1" sheetId="7" r:id="rId2"/>
    <sheet name="Sheet2" sheetId="8" r:id="rId3"/>
    <sheet name="Sheet3" sheetId="9" r:id="rId4"/>
    <sheet name="Sheet4" sheetId="10" r:id="rId5"/>
    <sheet name="Sheet5" sheetId="11" r:id="rId6"/>
    <sheet name="Sheet6" sheetId="12" r:id="rId7"/>
  </sheets>
  <definedNames>
    <definedName name="_xlnm.Print_Area" localSheetId="0">Month!$A$1:$K$144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B100" i="1"/>
  <c r="B99" i="1"/>
  <c r="B98" i="1"/>
  <c r="B97" i="1"/>
  <c r="J137" i="1"/>
  <c r="I137" i="1"/>
  <c r="H137" i="1"/>
  <c r="G137" i="1"/>
  <c r="J133" i="1"/>
  <c r="I133" i="1"/>
  <c r="H133" i="1"/>
  <c r="G133" i="1"/>
  <c r="G124" i="1"/>
  <c r="F75" i="1"/>
  <c r="G67" i="1"/>
  <c r="J59" i="1"/>
  <c r="I59" i="1"/>
  <c r="H59" i="1"/>
  <c r="G59" i="1"/>
  <c r="F59" i="1"/>
  <c r="E59" i="1"/>
  <c r="J124" i="1"/>
  <c r="I124" i="1"/>
  <c r="H124" i="1"/>
  <c r="J114" i="1"/>
  <c r="I114" i="1"/>
  <c r="H114" i="1"/>
  <c r="G114" i="1"/>
  <c r="J106" i="1"/>
  <c r="I106" i="1"/>
  <c r="H106" i="1"/>
  <c r="G106" i="1"/>
  <c r="J89" i="1"/>
  <c r="I89" i="1"/>
  <c r="H89" i="1"/>
  <c r="G89" i="1"/>
  <c r="F89" i="1"/>
  <c r="E89" i="1"/>
  <c r="J75" i="1"/>
  <c r="I75" i="1"/>
  <c r="H75" i="1"/>
  <c r="G75" i="1"/>
  <c r="E75" i="1"/>
  <c r="J67" i="1"/>
  <c r="I67" i="1"/>
  <c r="H67" i="1"/>
  <c r="F67" i="1"/>
  <c r="E67" i="1"/>
  <c r="J33" i="1"/>
  <c r="J36" i="1" s="1"/>
  <c r="J140" i="1" s="1"/>
  <c r="I33" i="1"/>
  <c r="I36" i="1" s="1"/>
  <c r="I140" i="1" s="1"/>
  <c r="H33" i="1"/>
  <c r="H36" i="1" s="1"/>
  <c r="G33" i="1"/>
  <c r="M141" i="1"/>
  <c r="H140" i="1" l="1"/>
  <c r="G116" i="1"/>
  <c r="G126" i="1" s="1"/>
  <c r="G139" i="1" s="1"/>
  <c r="I116" i="1"/>
  <c r="I126" i="1" s="1"/>
  <c r="I139" i="1" s="1"/>
  <c r="I141" i="1" s="1"/>
  <c r="H116" i="1"/>
  <c r="H126" i="1" s="1"/>
  <c r="H139" i="1" s="1"/>
  <c r="J116" i="1"/>
  <c r="J126" i="1" s="1"/>
  <c r="J139" i="1" s="1"/>
  <c r="J141" i="1" s="1"/>
  <c r="E77" i="1"/>
  <c r="E91" i="1" s="1"/>
  <c r="F77" i="1"/>
  <c r="F91" i="1" s="1"/>
  <c r="H77" i="1"/>
  <c r="H91" i="1" s="1"/>
  <c r="H9" i="1" s="1"/>
  <c r="J77" i="1"/>
  <c r="J91" i="1" s="1"/>
  <c r="J9" i="1" s="1"/>
  <c r="G77" i="1"/>
  <c r="G91" i="1" s="1"/>
  <c r="G9" i="1" s="1"/>
  <c r="I77" i="1"/>
  <c r="I91" i="1" s="1"/>
  <c r="I9" i="1" s="1"/>
  <c r="G36" i="1"/>
  <c r="I16" i="1" l="1"/>
  <c r="I23" i="1"/>
  <c r="I24" i="1" s="1"/>
  <c r="G16" i="1"/>
  <c r="G23" i="1"/>
  <c r="G24" i="1" s="1"/>
  <c r="H16" i="1"/>
  <c r="H23" i="1"/>
  <c r="H24" i="1" s="1"/>
  <c r="J16" i="1"/>
  <c r="J23" i="1" s="1"/>
  <c r="J24" i="1" s="1"/>
  <c r="G140" i="1"/>
  <c r="G141" i="1" s="1"/>
  <c r="H141" i="1"/>
  <c r="M142" i="1" l="1"/>
</calcChain>
</file>

<file path=xl/sharedStrings.xml><?xml version="1.0" encoding="utf-8"?>
<sst xmlns="http://schemas.openxmlformats.org/spreadsheetml/2006/main" count="150" uniqueCount="118">
  <si>
    <t xml:space="preserve"> </t>
  </si>
  <si>
    <t>Acct.</t>
  </si>
  <si>
    <t>Cumulative</t>
  </si>
  <si>
    <t>Same Month</t>
  </si>
  <si>
    <t>No.</t>
  </si>
  <si>
    <t>This Month</t>
  </si>
  <si>
    <t>This Year</t>
  </si>
  <si>
    <t>Last Year</t>
  </si>
  <si>
    <t>Operating and Maintenance-Gas</t>
  </si>
  <si>
    <t>Depreciation-Gas</t>
  </si>
  <si>
    <t>Amortization-Gas</t>
  </si>
  <si>
    <t>Amortization - Goodwill</t>
  </si>
  <si>
    <t>Taxes-Gas</t>
  </si>
  <si>
    <t>Total Revenue Deductions</t>
  </si>
  <si>
    <t>Rent for Lease of Gas Plant</t>
  </si>
  <si>
    <t>Rent from Lease of Gas Plant</t>
  </si>
  <si>
    <t>Joint Facility Rents</t>
  </si>
  <si>
    <t>Rent from Gas Appliances</t>
  </si>
  <si>
    <t>Miscellaneous Rents</t>
  </si>
  <si>
    <t>Net Operating Rents</t>
  </si>
  <si>
    <t>Net Gas Operating Income</t>
  </si>
  <si>
    <t>Net Utility Operating Income</t>
  </si>
  <si>
    <t>Other Income</t>
  </si>
  <si>
    <t>Income Deductions</t>
  </si>
  <si>
    <t>Net Income (Loss) Cont Oper</t>
  </si>
  <si>
    <t>Earnings Available for Common Stock</t>
  </si>
  <si>
    <t>LNG and Propane Gas Therms from Recon</t>
  </si>
  <si>
    <t>Total Sendout per Clooney monthly sendout</t>
  </si>
  <si>
    <t>Average No. Customers</t>
  </si>
  <si>
    <t>This</t>
  </si>
  <si>
    <t>Same Mo.</t>
  </si>
  <si>
    <t>Month</t>
  </si>
  <si>
    <t>Emergency Sales</t>
  </si>
  <si>
    <t>Seasonal Sales</t>
  </si>
  <si>
    <t>IT Report includes vols for Tilton school May - Nov</t>
  </si>
  <si>
    <t>per 280 Day report</t>
  </si>
  <si>
    <t>Monthly report unbilled and unaccounted for</t>
  </si>
  <si>
    <t>diff</t>
  </si>
  <si>
    <t>Approved by:</t>
  </si>
  <si>
    <t>Total Residential Sales</t>
  </si>
  <si>
    <t>Residential Non-Heating Rate</t>
  </si>
  <si>
    <t>Residential Heating Rate</t>
  </si>
  <si>
    <t>Residential Low Income Heating Rate</t>
  </si>
  <si>
    <t>Residential Low Income Non-Heating Rate</t>
  </si>
  <si>
    <t>Gas Generated-Onsite LNG</t>
  </si>
  <si>
    <t>Gas Generated-Onsite Propane</t>
  </si>
  <si>
    <t>Total Gas Generated Onsite</t>
  </si>
  <si>
    <t>Total Pipeline Gas Purchased</t>
  </si>
  <si>
    <t>Total Pipeline Gas Received for Others</t>
  </si>
  <si>
    <t>Total Generated, Purchased and Received for Others</t>
  </si>
  <si>
    <t>Page 2</t>
  </si>
  <si>
    <t>Total Commercial/Industrial Sales</t>
  </si>
  <si>
    <t>Total Commercial/Industrial Transportation</t>
  </si>
  <si>
    <t>Operating Revenues (See Page 2)</t>
  </si>
  <si>
    <t>Other Revenue Earned</t>
  </si>
  <si>
    <t xml:space="preserve">Cost of Gas </t>
  </si>
  <si>
    <t xml:space="preserve">Unbilled </t>
  </si>
  <si>
    <t>Other</t>
  </si>
  <si>
    <t>Total Other Revenue</t>
  </si>
  <si>
    <t>C&amp;I Sales - Low Annual, High Winter</t>
  </si>
  <si>
    <t>C&amp;I  Sales - Medium Annual, High Winter</t>
  </si>
  <si>
    <t>C&amp;I  Sales - High Annual, High Winter</t>
  </si>
  <si>
    <t>C&amp;I  Sales - Low Annual, Low Winter</t>
  </si>
  <si>
    <t>C&amp;I  Sales - Medium Annual, Low Winter</t>
  </si>
  <si>
    <t>C&amp;I  Sales - High Annual, Low Winter</t>
  </si>
  <si>
    <t>C&amp;I Transportation - Low Annual, High Winter</t>
  </si>
  <si>
    <t>C&amp;I Transportation - Medium Annual, Low Winter</t>
  </si>
  <si>
    <t>C&amp;I Transportation - Medium Annual, High Winter</t>
  </si>
  <si>
    <t>C&amp;I Transportation - High Annual, High Winter</t>
  </si>
  <si>
    <t>C&amp;I Transportation - Low Annual, Low Winter</t>
  </si>
  <si>
    <t>C&amp;I Transportation - High Annual, Low Winter</t>
  </si>
  <si>
    <t>Base Delivery Revenue Earned</t>
  </si>
  <si>
    <t>Total Base Delivery Revenue</t>
  </si>
  <si>
    <t>Miscellaneous Sales</t>
  </si>
  <si>
    <t>Miscellaneous Transportation</t>
  </si>
  <si>
    <t>Customer Forfeited Deposit &amp; Penalty</t>
  </si>
  <si>
    <t>Total Base Delivery and Other Revenue</t>
  </si>
  <si>
    <t>Gas Sales and Transportation Therms</t>
  </si>
  <si>
    <t>Residential Sales Non-Heating Rate</t>
  </si>
  <si>
    <t>Residential Sales Low Income Non-Heating Rate</t>
  </si>
  <si>
    <t>Residential SalesHeating Rate</t>
  </si>
  <si>
    <t>Residential Sales Low Income Heating Rate</t>
  </si>
  <si>
    <t>C&amp;I Sales - Medium Annual, High Winter</t>
  </si>
  <si>
    <t>C&amp;I Sales - High Annual, High Winter</t>
  </si>
  <si>
    <t>C&amp;I Sales - Low Annual, Low Winter</t>
  </si>
  <si>
    <t>C&amp;I Sales - Medium Annual, Low Winter</t>
  </si>
  <si>
    <t>C&amp;I Sales - High Annual, Low Winter</t>
  </si>
  <si>
    <t>Total Residential Sales Therms</t>
  </si>
  <si>
    <t>Total Commercial/Industrial Sales Therms</t>
  </si>
  <si>
    <t>Total Commercial/Industrial Transportation Therms</t>
  </si>
  <si>
    <t>Total Residential and C&amp;I Sales Therms</t>
  </si>
  <si>
    <t>Position/JobTitle:</t>
  </si>
  <si>
    <t>Total Residential and C&amp;I Sales and Transportation Therms</t>
  </si>
  <si>
    <t>Other Therm Sales</t>
  </si>
  <si>
    <t>Other Therms Transported</t>
  </si>
  <si>
    <t>Company Use Therms</t>
  </si>
  <si>
    <t>Other Accounted For Therms</t>
  </si>
  <si>
    <t xml:space="preserve">Total Other Accounted For Therms </t>
  </si>
  <si>
    <t>Total Residential, C&amp;I and Other Accounted For Therms</t>
  </si>
  <si>
    <t>Total Therms Generated, Purchased and Received for Others</t>
  </si>
  <si>
    <t xml:space="preserve">Unaccounted For Gas Therms </t>
  </si>
  <si>
    <t xml:space="preserve">Total Other Accounted For Sales and Transportation Therms </t>
  </si>
  <si>
    <t>Unbilled Therms</t>
  </si>
  <si>
    <t>Page 3</t>
  </si>
  <si>
    <t>Gas Generating Report (Therm Throughput)</t>
  </si>
  <si>
    <t>Normal Degree Days</t>
  </si>
  <si>
    <t>Actual Degree Days</t>
  </si>
  <si>
    <t>Date of Report:</t>
  </si>
  <si>
    <t>Purchased and Generated Gas Expense</t>
  </si>
  <si>
    <t>NEW HAMPSHIRE PUBLIC UTILITIES COMMISSION</t>
  </si>
  <si>
    <t>MONTHLY INCOME STATEMENT</t>
  </si>
  <si>
    <t>Company Name:____________________________________________________</t>
  </si>
  <si>
    <t>MONTH/YEAR:_______________________</t>
  </si>
  <si>
    <t>COMPANY NAME:______________________________________________________________________</t>
  </si>
  <si>
    <t>Month/Year:_________________________</t>
  </si>
  <si>
    <t>Company Name:_______________________________________________________________________________________________________</t>
  </si>
  <si>
    <t>Month/Year:___________________________</t>
  </si>
  <si>
    <t>NEW HAMPSHIRE DEPARTMENT OF ENERGY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</si>
</sst>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1"/>
      <name val="Times New Roman"/>
      <family val="1"/>
    </font>
    <font>
      <u/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64" fontId="1" fillId="0" borderId="0" xfId="1" applyNumberFormat="1" applyFill="1" applyProtection="1">
      <protection locked="0"/>
    </xf>
    <xf numFmtId="164" fontId="1" fillId="0" borderId="0" xfId="1" applyNumberFormat="1" applyFill="1"/>
    <xf numFmtId="0" fontId="5" fillId="0" borderId="0" xfId="0" applyFont="1" applyAlignment="1">
      <alignment horizontal="center"/>
    </xf>
    <xf numFmtId="164" fontId="1" fillId="0" borderId="0" xfId="1" applyNumberFormat="1" applyFont="1" applyFill="1" applyProtection="1">
      <protection locked="0"/>
    </xf>
    <xf numFmtId="0" fontId="5" fillId="0" borderId="0" xfId="0" applyFont="1"/>
    <xf numFmtId="164" fontId="1" fillId="0" borderId="0" xfId="1" applyNumberFormat="1" applyFont="1" applyFill="1"/>
    <xf numFmtId="0" fontId="3" fillId="0" borderId="0" xfId="0" applyFont="1"/>
    <xf numFmtId="164" fontId="1" fillId="0" borderId="0" xfId="1" applyNumberFormat="1" applyFont="1" applyFill="1" applyBorder="1"/>
    <xf numFmtId="164" fontId="1" fillId="0" borderId="0" xfId="1" applyNumberFormat="1" applyFill="1" applyBorder="1"/>
    <xf numFmtId="164" fontId="0" fillId="0" borderId="0" xfId="0" applyNumberFormat="1"/>
    <xf numFmtId="164" fontId="1" fillId="0" borderId="0" xfId="1" applyNumberFormat="1" applyFont="1" applyFill="1" applyBorder="1" applyAlignment="1">
      <alignment horizontal="center"/>
    </xf>
    <xf numFmtId="15" fontId="0" fillId="0" borderId="1" xfId="0" applyNumberFormat="1" applyBorder="1" applyAlignment="1">
      <alignment horizontal="center"/>
    </xf>
    <xf numFmtId="44" fontId="1" fillId="0" borderId="0" xfId="2" applyFill="1"/>
    <xf numFmtId="0" fontId="4" fillId="0" borderId="0" xfId="0" applyFont="1" applyAlignment="1">
      <alignment horizontal="center"/>
    </xf>
    <xf numFmtId="0" fontId="6" fillId="0" borderId="0" xfId="0" applyFont="1"/>
    <xf numFmtId="165" fontId="1" fillId="0" borderId="0" xfId="2" applyNumberFormat="1" applyFill="1"/>
    <xf numFmtId="165" fontId="1" fillId="0" borderId="0" xfId="1" applyNumberFormat="1" applyFont="1" applyFill="1" applyProtection="1">
      <protection locked="0"/>
    </xf>
    <xf numFmtId="165" fontId="1" fillId="0" borderId="0" xfId="1" applyNumberFormat="1" applyFill="1" applyProtection="1">
      <protection locked="0"/>
    </xf>
    <xf numFmtId="43" fontId="1" fillId="0" borderId="0" xfId="1" applyFill="1"/>
    <xf numFmtId="43" fontId="1" fillId="0" borderId="0" xfId="1" applyFill="1" applyProtection="1">
      <protection locked="0"/>
    </xf>
    <xf numFmtId="43" fontId="1" fillId="0" borderId="0" xfId="1" applyFont="1" applyFill="1" applyProtection="1">
      <protection locked="0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0" fillId="0" borderId="2" xfId="0" applyBorder="1" applyAlignment="1">
      <alignment horizontal="center"/>
    </xf>
    <xf numFmtId="43" fontId="3" fillId="0" borderId="0" xfId="0" applyNumberFormat="1" applyFont="1"/>
    <xf numFmtId="0" fontId="6" fillId="0" borderId="1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4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/>
    </xf>
    <xf numFmtId="43" fontId="3" fillId="0" borderId="0" xfId="0" applyNumberFormat="1" applyFont="1" applyAlignment="1">
      <alignment horizontal="left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43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248"/>
  <sheetViews>
    <sheetView tabSelected="1" view="pageLayout" topLeftCell="A46" zoomScaleNormal="87" workbookViewId="0">
      <selection activeCell="G61" sqref="G61"/>
    </sheetView>
  </sheetViews>
  <sheetFormatPr defaultRowHeight="12.75" x14ac:dyDescent="0.2"/>
  <cols>
    <col min="1" max="1" width="3.140625" bestFit="1" customWidth="1"/>
    <col min="2" max="2" width="29.140625" style="1" bestFit="1" customWidth="1"/>
    <col min="3" max="3" width="5.5703125" customWidth="1"/>
    <col min="4" max="4" width="39.42578125" customWidth="1"/>
    <col min="5" max="6" width="12.7109375" customWidth="1"/>
    <col min="7" max="10" width="13.7109375" customWidth="1"/>
    <col min="11" max="11" width="1" customWidth="1"/>
    <col min="12" max="12" width="0" hidden="1" customWidth="1"/>
    <col min="13" max="13" width="13" hidden="1" customWidth="1"/>
    <col min="14" max="20" width="0" hidden="1" customWidth="1"/>
    <col min="21" max="21" width="10.42578125" bestFit="1" customWidth="1"/>
    <col min="22" max="22" width="13" bestFit="1" customWidth="1"/>
    <col min="23" max="24" width="12" bestFit="1" customWidth="1"/>
    <col min="25" max="25" width="9.28515625" bestFit="1" customWidth="1"/>
  </cols>
  <sheetData>
    <row r="1" spans="1:23" ht="15.75" x14ac:dyDescent="0.25">
      <c r="A1" t="s">
        <v>0</v>
      </c>
      <c r="B1" s="39" t="s">
        <v>117</v>
      </c>
      <c r="C1" s="40"/>
      <c r="D1" s="40"/>
      <c r="E1" s="40"/>
      <c r="F1" s="40"/>
      <c r="G1" s="40"/>
      <c r="H1" s="40"/>
      <c r="I1" s="40"/>
      <c r="J1" s="40"/>
      <c r="K1" s="10"/>
    </row>
    <row r="2" spans="1:23" ht="15.75" customHeight="1" x14ac:dyDescent="0.25">
      <c r="B2" s="39" t="s">
        <v>110</v>
      </c>
      <c r="C2" s="39"/>
      <c r="D2" s="39"/>
      <c r="E2" s="39"/>
      <c r="F2" s="39"/>
      <c r="G2" s="39"/>
      <c r="H2" s="39"/>
      <c r="I2" s="39"/>
      <c r="J2" s="39"/>
      <c r="K2" s="10"/>
    </row>
    <row r="3" spans="1:23" ht="15.75" x14ac:dyDescent="0.25">
      <c r="B3" s="17"/>
      <c r="C3" s="30"/>
      <c r="D3" s="30"/>
      <c r="G3" s="30"/>
      <c r="H3" s="1"/>
      <c r="I3" s="1"/>
      <c r="J3" s="1"/>
      <c r="K3" s="10"/>
    </row>
    <row r="4" spans="1:23" ht="15" x14ac:dyDescent="0.2">
      <c r="B4" s="43" t="s">
        <v>115</v>
      </c>
      <c r="C4" s="43"/>
      <c r="D4" s="43"/>
      <c r="E4" s="43"/>
      <c r="F4" s="43"/>
      <c r="H4" s="41" t="s">
        <v>114</v>
      </c>
      <c r="I4" s="42"/>
      <c r="J4" s="42"/>
    </row>
    <row r="5" spans="1:23" ht="15" x14ac:dyDescent="0.2">
      <c r="B5" s="33"/>
      <c r="C5" s="34"/>
      <c r="D5" s="30"/>
      <c r="E5" s="31"/>
      <c r="F5" s="32"/>
      <c r="G5" s="1"/>
      <c r="H5" s="1"/>
      <c r="I5" s="1"/>
      <c r="J5" s="1"/>
    </row>
    <row r="6" spans="1:23" x14ac:dyDescent="0.2">
      <c r="B6" s="1" t="s">
        <v>1</v>
      </c>
      <c r="G6" s="1"/>
      <c r="H6" s="1" t="s">
        <v>2</v>
      </c>
      <c r="I6" s="1" t="s">
        <v>3</v>
      </c>
      <c r="J6" s="1" t="s">
        <v>2</v>
      </c>
    </row>
    <row r="7" spans="1:23" x14ac:dyDescent="0.2">
      <c r="A7" s="3"/>
      <c r="B7" s="2" t="s">
        <v>4</v>
      </c>
      <c r="C7" s="3"/>
      <c r="D7" s="3"/>
      <c r="E7" s="3"/>
      <c r="F7" s="3"/>
      <c r="G7" s="2" t="s">
        <v>5</v>
      </c>
      <c r="H7" s="2" t="s">
        <v>6</v>
      </c>
      <c r="I7" s="2" t="s">
        <v>7</v>
      </c>
      <c r="J7" s="2" t="s">
        <v>7</v>
      </c>
      <c r="U7" s="1"/>
      <c r="V7" s="11"/>
      <c r="W7" s="12"/>
    </row>
    <row r="9" spans="1:23" x14ac:dyDescent="0.2">
      <c r="A9">
        <v>1</v>
      </c>
      <c r="C9" s="18" t="s">
        <v>53</v>
      </c>
      <c r="G9" s="4">
        <f>+G91</f>
        <v>0</v>
      </c>
      <c r="H9" s="4">
        <f t="shared" ref="H9:J9" si="0">+H91</f>
        <v>0</v>
      </c>
      <c r="I9" s="4">
        <f t="shared" si="0"/>
        <v>0</v>
      </c>
      <c r="J9" s="4">
        <f t="shared" si="0"/>
        <v>0</v>
      </c>
      <c r="M9" s="5"/>
      <c r="N9" s="13"/>
      <c r="U9" s="13"/>
    </row>
    <row r="10" spans="1:23" x14ac:dyDescent="0.2">
      <c r="A10">
        <v>2</v>
      </c>
      <c r="C10" s="18" t="s">
        <v>108</v>
      </c>
      <c r="G10" s="5"/>
      <c r="H10" s="4"/>
      <c r="I10" s="5"/>
      <c r="J10" s="4">
        <v>0</v>
      </c>
      <c r="M10" s="5"/>
      <c r="N10" s="13"/>
    </row>
    <row r="11" spans="1:23" x14ac:dyDescent="0.2">
      <c r="A11">
        <v>3</v>
      </c>
      <c r="C11" s="18" t="s">
        <v>8</v>
      </c>
      <c r="G11" s="4"/>
      <c r="H11" s="4"/>
      <c r="I11" s="4"/>
      <c r="J11" s="4"/>
      <c r="M11" s="5"/>
      <c r="N11" s="13"/>
      <c r="U11" s="13"/>
    </row>
    <row r="12" spans="1:23" x14ac:dyDescent="0.2">
      <c r="A12">
        <v>4</v>
      </c>
      <c r="C12" t="s">
        <v>9</v>
      </c>
      <c r="G12" s="4"/>
      <c r="H12" s="4"/>
      <c r="I12" s="4"/>
      <c r="J12" s="4"/>
      <c r="M12" s="5"/>
      <c r="N12" s="13"/>
      <c r="U12" s="13"/>
    </row>
    <row r="13" spans="1:23" x14ac:dyDescent="0.2">
      <c r="A13">
        <v>5</v>
      </c>
      <c r="C13" t="s">
        <v>10</v>
      </c>
      <c r="G13" s="4"/>
      <c r="H13" s="4"/>
      <c r="I13" s="4"/>
      <c r="J13" s="4"/>
      <c r="M13" s="5"/>
      <c r="N13" s="13"/>
      <c r="U13" s="13"/>
    </row>
    <row r="14" spans="1:23" x14ac:dyDescent="0.2">
      <c r="A14">
        <v>6</v>
      </c>
      <c r="C14" t="s">
        <v>11</v>
      </c>
      <c r="G14" s="4"/>
      <c r="H14" s="4"/>
      <c r="I14" s="4"/>
      <c r="J14" s="4"/>
      <c r="M14" s="5"/>
      <c r="N14" s="13"/>
    </row>
    <row r="15" spans="1:23" x14ac:dyDescent="0.2">
      <c r="A15">
        <v>7</v>
      </c>
      <c r="C15" t="s">
        <v>12</v>
      </c>
      <c r="G15" s="4"/>
      <c r="H15" s="4"/>
      <c r="I15" s="4"/>
      <c r="J15" s="4"/>
      <c r="M15" s="5"/>
      <c r="N15" s="13"/>
      <c r="U15" s="13"/>
    </row>
    <row r="16" spans="1:23" x14ac:dyDescent="0.2">
      <c r="A16">
        <v>8</v>
      </c>
      <c r="D16" t="s">
        <v>13</v>
      </c>
      <c r="G16" s="4">
        <f>SUM(G9:G15)</f>
        <v>0</v>
      </c>
      <c r="H16" s="4">
        <f t="shared" ref="H16:J16" si="1">SUM(H9:H15)</f>
        <v>0</v>
      </c>
      <c r="I16" s="4">
        <f t="shared" si="1"/>
        <v>0</v>
      </c>
      <c r="J16" s="4">
        <f t="shared" si="1"/>
        <v>0</v>
      </c>
      <c r="M16" s="5"/>
      <c r="N16" s="13"/>
      <c r="U16" s="13"/>
    </row>
    <row r="17" spans="1:24" x14ac:dyDescent="0.2">
      <c r="A17">
        <v>9</v>
      </c>
      <c r="C17" t="s">
        <v>14</v>
      </c>
      <c r="G17" s="5"/>
      <c r="H17" s="4"/>
      <c r="I17" s="5"/>
      <c r="J17" s="4"/>
      <c r="M17" s="5"/>
      <c r="N17" s="13"/>
    </row>
    <row r="18" spans="1:24" x14ac:dyDescent="0.2">
      <c r="A18">
        <v>10</v>
      </c>
      <c r="C18" t="s">
        <v>15</v>
      </c>
      <c r="G18" s="5"/>
      <c r="H18" s="4"/>
      <c r="I18" s="5"/>
      <c r="J18" s="4"/>
      <c r="M18" s="5"/>
      <c r="N18" s="13"/>
    </row>
    <row r="19" spans="1:24" x14ac:dyDescent="0.2">
      <c r="A19">
        <v>11</v>
      </c>
      <c r="C19" t="s">
        <v>16</v>
      </c>
      <c r="G19" s="5"/>
      <c r="H19" s="4"/>
      <c r="I19" s="5"/>
      <c r="J19" s="4"/>
      <c r="M19" s="5"/>
      <c r="N19" s="13"/>
    </row>
    <row r="20" spans="1:24" x14ac:dyDescent="0.2">
      <c r="A20">
        <v>12</v>
      </c>
      <c r="C20" t="s">
        <v>17</v>
      </c>
      <c r="G20" s="4"/>
      <c r="H20" s="4"/>
      <c r="I20" s="4"/>
      <c r="J20" s="4"/>
      <c r="M20" s="5"/>
      <c r="N20" s="13"/>
    </row>
    <row r="21" spans="1:24" x14ac:dyDescent="0.2">
      <c r="A21">
        <v>13</v>
      </c>
      <c r="C21" t="s">
        <v>18</v>
      </c>
      <c r="G21" s="4"/>
      <c r="H21" s="4"/>
      <c r="I21" s="4"/>
      <c r="J21" s="4"/>
      <c r="M21" s="5"/>
      <c r="N21" s="13"/>
    </row>
    <row r="22" spans="1:24" x14ac:dyDescent="0.2">
      <c r="A22">
        <v>14</v>
      </c>
      <c r="D22" t="s">
        <v>19</v>
      </c>
      <c r="G22" s="5">
        <f>SUM(G17:G21)</f>
        <v>0</v>
      </c>
      <c r="H22" s="5">
        <f t="shared" ref="H22:J22" si="2">SUM(H17:H21)</f>
        <v>0</v>
      </c>
      <c r="I22" s="5">
        <f t="shared" si="2"/>
        <v>0</v>
      </c>
      <c r="J22" s="5">
        <f t="shared" si="2"/>
        <v>0</v>
      </c>
      <c r="M22" s="5"/>
      <c r="N22" s="13"/>
    </row>
    <row r="23" spans="1:24" x14ac:dyDescent="0.2">
      <c r="A23">
        <v>15</v>
      </c>
      <c r="D23" t="s">
        <v>20</v>
      </c>
      <c r="G23" s="4">
        <f>+G9+G16</f>
        <v>0</v>
      </c>
      <c r="H23" s="4">
        <f t="shared" ref="H23:J23" si="3">+H9+H16</f>
        <v>0</v>
      </c>
      <c r="I23" s="4">
        <f t="shared" si="3"/>
        <v>0</v>
      </c>
      <c r="J23" s="4">
        <f t="shared" si="3"/>
        <v>0</v>
      </c>
      <c r="M23" s="5"/>
      <c r="N23" s="13"/>
      <c r="U23" s="13"/>
      <c r="X23" s="11"/>
    </row>
    <row r="24" spans="1:24" x14ac:dyDescent="0.2">
      <c r="A24">
        <v>16</v>
      </c>
      <c r="D24" t="s">
        <v>21</v>
      </c>
      <c r="G24" s="4">
        <f>SUM(G22:G23)</f>
        <v>0</v>
      </c>
      <c r="H24" s="4">
        <f t="shared" ref="H24:J24" si="4">SUM(H22:H23)</f>
        <v>0</v>
      </c>
      <c r="I24" s="4">
        <f t="shared" si="4"/>
        <v>0</v>
      </c>
      <c r="J24" s="4">
        <f t="shared" si="4"/>
        <v>0</v>
      </c>
      <c r="M24" s="5"/>
      <c r="N24" s="13"/>
    </row>
    <row r="25" spans="1:24" x14ac:dyDescent="0.2">
      <c r="A25">
        <v>17</v>
      </c>
      <c r="C25" t="s">
        <v>22</v>
      </c>
      <c r="G25" s="4"/>
      <c r="H25" s="4"/>
      <c r="I25" s="4"/>
      <c r="J25" s="4"/>
      <c r="M25" s="5"/>
      <c r="N25" s="13"/>
      <c r="U25" s="13"/>
      <c r="X25" s="11"/>
    </row>
    <row r="26" spans="1:24" x14ac:dyDescent="0.2">
      <c r="A26">
        <v>18</v>
      </c>
      <c r="C26" t="s">
        <v>23</v>
      </c>
      <c r="G26" s="4"/>
      <c r="H26" s="4"/>
      <c r="I26" s="4"/>
      <c r="J26" s="4"/>
      <c r="M26" s="5"/>
      <c r="N26" s="13"/>
      <c r="U26" s="13"/>
      <c r="X26" s="11"/>
    </row>
    <row r="27" spans="1:24" x14ac:dyDescent="0.2">
      <c r="A27">
        <v>19</v>
      </c>
      <c r="D27" t="s">
        <v>24</v>
      </c>
      <c r="G27" s="5"/>
      <c r="H27" s="5"/>
      <c r="I27" s="5"/>
      <c r="J27" s="5"/>
      <c r="M27" s="5"/>
      <c r="N27" s="13"/>
      <c r="U27" s="13"/>
    </row>
    <row r="28" spans="1:24" x14ac:dyDescent="0.2">
      <c r="A28">
        <v>20</v>
      </c>
      <c r="D28" t="s">
        <v>25</v>
      </c>
      <c r="G28" s="4"/>
      <c r="H28" s="4"/>
      <c r="I28" s="4"/>
      <c r="J28" s="4"/>
      <c r="M28" s="5"/>
      <c r="N28" s="13"/>
      <c r="U28" s="13"/>
      <c r="X28" s="11"/>
    </row>
    <row r="29" spans="1:24" x14ac:dyDescent="0.2">
      <c r="A29">
        <v>21</v>
      </c>
      <c r="G29" s="5"/>
      <c r="H29" s="4"/>
      <c r="I29" s="5"/>
      <c r="J29" s="5"/>
    </row>
    <row r="30" spans="1:24" x14ac:dyDescent="0.2">
      <c r="A30">
        <v>22</v>
      </c>
      <c r="C30" s="38" t="s">
        <v>104</v>
      </c>
      <c r="D30" s="38"/>
      <c r="G30" s="5"/>
      <c r="H30" s="4"/>
      <c r="I30" s="5"/>
      <c r="J30" s="5"/>
    </row>
    <row r="31" spans="1:24" x14ac:dyDescent="0.2">
      <c r="A31">
        <v>23</v>
      </c>
      <c r="C31" s="18" t="s">
        <v>44</v>
      </c>
      <c r="G31" s="7"/>
      <c r="H31" s="4"/>
      <c r="I31" s="7"/>
      <c r="J31" s="4"/>
    </row>
    <row r="32" spans="1:24" x14ac:dyDescent="0.2">
      <c r="A32">
        <v>24</v>
      </c>
      <c r="C32" s="18" t="s">
        <v>45</v>
      </c>
      <c r="G32" s="4"/>
      <c r="H32" s="4"/>
      <c r="I32" s="4"/>
      <c r="J32" s="4"/>
    </row>
    <row r="33" spans="1:13" x14ac:dyDescent="0.2">
      <c r="A33">
        <v>25</v>
      </c>
      <c r="D33" s="18" t="s">
        <v>46</v>
      </c>
      <c r="G33" s="5">
        <f>+G31+G32</f>
        <v>0</v>
      </c>
      <c r="H33" s="5">
        <f t="shared" ref="H33:J33" si="5">+H31+H32</f>
        <v>0</v>
      </c>
      <c r="I33" s="5">
        <f t="shared" si="5"/>
        <v>0</v>
      </c>
      <c r="J33" s="5">
        <f t="shared" si="5"/>
        <v>0</v>
      </c>
      <c r="M33" t="s">
        <v>26</v>
      </c>
    </row>
    <row r="34" spans="1:13" x14ac:dyDescent="0.2">
      <c r="A34">
        <v>26</v>
      </c>
      <c r="C34" s="18" t="s">
        <v>47</v>
      </c>
      <c r="G34" s="4"/>
      <c r="H34" s="4"/>
      <c r="I34" s="4"/>
      <c r="J34" s="4"/>
    </row>
    <row r="35" spans="1:13" x14ac:dyDescent="0.2">
      <c r="A35">
        <v>27</v>
      </c>
      <c r="C35" s="18" t="s">
        <v>48</v>
      </c>
      <c r="G35" s="4"/>
      <c r="H35" s="4"/>
      <c r="I35" s="4"/>
      <c r="J35" s="4"/>
    </row>
    <row r="36" spans="1:13" x14ac:dyDescent="0.2">
      <c r="A36">
        <v>28</v>
      </c>
      <c r="D36" s="18" t="s">
        <v>49</v>
      </c>
      <c r="G36" s="5">
        <f>+G33+G34+G35</f>
        <v>0</v>
      </c>
      <c r="H36" s="5">
        <f t="shared" ref="H36:J36" si="6">+H33+H34+H35</f>
        <v>0</v>
      </c>
      <c r="I36" s="5">
        <f t="shared" si="6"/>
        <v>0</v>
      </c>
      <c r="J36" s="5">
        <f t="shared" si="6"/>
        <v>0</v>
      </c>
      <c r="M36" t="s">
        <v>27</v>
      </c>
    </row>
    <row r="37" spans="1:13" x14ac:dyDescent="0.2">
      <c r="A37">
        <v>29</v>
      </c>
      <c r="C37" s="18"/>
      <c r="G37" s="5"/>
      <c r="H37" s="5"/>
      <c r="I37" s="5"/>
      <c r="J37" s="5"/>
    </row>
    <row r="38" spans="1:13" x14ac:dyDescent="0.2">
      <c r="A38">
        <v>30</v>
      </c>
      <c r="C38" s="18"/>
      <c r="G38" s="5"/>
      <c r="H38" s="5"/>
      <c r="I38" s="5"/>
      <c r="J38" s="5"/>
    </row>
    <row r="39" spans="1:13" ht="15.75" customHeight="1" x14ac:dyDescent="0.2">
      <c r="A39">
        <v>31</v>
      </c>
      <c r="B39" s="47" t="s">
        <v>107</v>
      </c>
      <c r="C39" s="47"/>
      <c r="D39" s="15"/>
      <c r="E39" s="29"/>
      <c r="G39" s="5"/>
      <c r="H39" s="5"/>
      <c r="I39" s="5"/>
      <c r="J39" s="5"/>
    </row>
    <row r="40" spans="1:13" ht="15.75" customHeight="1" x14ac:dyDescent="0.2">
      <c r="A40">
        <v>32</v>
      </c>
      <c r="B40" s="47" t="s">
        <v>38</v>
      </c>
      <c r="C40" s="48"/>
      <c r="D40" s="2"/>
      <c r="E40" s="3"/>
      <c r="G40" s="5"/>
      <c r="H40" s="5"/>
      <c r="I40" s="5"/>
      <c r="J40" s="5"/>
    </row>
    <row r="41" spans="1:13" ht="15.75" customHeight="1" x14ac:dyDescent="0.2">
      <c r="A41">
        <v>33</v>
      </c>
      <c r="C41" s="26" t="s">
        <v>91</v>
      </c>
      <c r="D41" s="27"/>
      <c r="E41" s="3"/>
      <c r="G41" s="5"/>
      <c r="H41" s="5"/>
      <c r="I41" s="5"/>
      <c r="J41" s="5"/>
    </row>
    <row r="42" spans="1:13" x14ac:dyDescent="0.2">
      <c r="A42">
        <v>34</v>
      </c>
      <c r="C42" s="18"/>
      <c r="G42" s="5"/>
      <c r="H42" s="5"/>
      <c r="I42" s="5"/>
      <c r="J42" s="5"/>
    </row>
    <row r="43" spans="1:13" x14ac:dyDescent="0.2">
      <c r="A43">
        <v>35</v>
      </c>
    </row>
    <row r="46" spans="1:13" ht="15" customHeight="1" x14ac:dyDescent="0.2">
      <c r="A46" s="45" t="s">
        <v>117</v>
      </c>
      <c r="B46" s="45"/>
      <c r="C46" s="45"/>
      <c r="D46" s="45"/>
      <c r="E46" s="45"/>
      <c r="F46" s="45"/>
      <c r="G46" s="45"/>
      <c r="H46" s="45"/>
      <c r="I46" s="45"/>
      <c r="J46" s="45"/>
    </row>
    <row r="47" spans="1:13" ht="15" customHeight="1" x14ac:dyDescent="0.2">
      <c r="A47" s="45" t="s">
        <v>110</v>
      </c>
      <c r="B47" s="46"/>
      <c r="C47" s="46"/>
      <c r="D47" s="46"/>
      <c r="E47" s="46"/>
      <c r="F47" s="46"/>
      <c r="G47" s="46"/>
      <c r="H47" s="46"/>
      <c r="I47" s="46"/>
      <c r="J47" s="46"/>
    </row>
    <row r="48" spans="1:13" ht="15" x14ac:dyDescent="0.2">
      <c r="B48"/>
      <c r="D48" s="28"/>
      <c r="G48" s="35"/>
      <c r="H48" s="44"/>
      <c r="I48" s="44"/>
      <c r="J48" s="44"/>
    </row>
    <row r="49" spans="1:24" ht="15" x14ac:dyDescent="0.2">
      <c r="A49" s="43" t="s">
        <v>111</v>
      </c>
      <c r="B49" s="43"/>
      <c r="C49" s="43"/>
      <c r="D49" s="43"/>
      <c r="E49" s="43"/>
      <c r="F49" s="43"/>
      <c r="G49" s="28"/>
      <c r="H49" s="41" t="s">
        <v>116</v>
      </c>
      <c r="I49" s="42"/>
      <c r="J49" s="42"/>
    </row>
    <row r="50" spans="1:24" ht="15" x14ac:dyDescent="0.2">
      <c r="C50" s="36"/>
      <c r="D50" s="36"/>
      <c r="J50" s="18" t="s">
        <v>50</v>
      </c>
    </row>
    <row r="51" spans="1:24" ht="15" x14ac:dyDescent="0.2">
      <c r="C51" s="36"/>
      <c r="D51" s="36"/>
      <c r="E51" s="37" t="s">
        <v>28</v>
      </c>
      <c r="F51" s="37"/>
    </row>
    <row r="52" spans="1:24" x14ac:dyDescent="0.2">
      <c r="B52" s="1" t="s">
        <v>1</v>
      </c>
      <c r="E52" s="1" t="s">
        <v>29</v>
      </c>
      <c r="F52" s="1" t="s">
        <v>30</v>
      </c>
      <c r="G52" s="1"/>
      <c r="H52" s="1" t="s">
        <v>2</v>
      </c>
      <c r="I52" s="1" t="s">
        <v>3</v>
      </c>
      <c r="J52" s="1" t="s">
        <v>2</v>
      </c>
    </row>
    <row r="53" spans="1:24" x14ac:dyDescent="0.2">
      <c r="A53" s="3"/>
      <c r="B53" s="2" t="s">
        <v>4</v>
      </c>
      <c r="C53" s="3"/>
      <c r="D53" s="3"/>
      <c r="E53" s="2" t="s">
        <v>31</v>
      </c>
      <c r="F53" s="2" t="s">
        <v>7</v>
      </c>
      <c r="G53" s="2" t="s">
        <v>5</v>
      </c>
      <c r="H53" s="2" t="s">
        <v>6</v>
      </c>
      <c r="I53" s="2" t="s">
        <v>7</v>
      </c>
      <c r="J53" s="2" t="s">
        <v>7</v>
      </c>
    </row>
    <row r="54" spans="1:24" x14ac:dyDescent="0.2">
      <c r="D54" s="8" t="s">
        <v>71</v>
      </c>
      <c r="L54" s="5"/>
      <c r="M54" s="5"/>
      <c r="N54" s="5"/>
      <c r="O54" s="5"/>
      <c r="P54" s="5"/>
      <c r="Q54" s="5"/>
      <c r="R54" s="5"/>
      <c r="S54" s="5"/>
      <c r="T54" s="5"/>
      <c r="U54" s="14"/>
      <c r="V54" s="11"/>
      <c r="W54" s="12"/>
    </row>
    <row r="55" spans="1:24" x14ac:dyDescent="0.2">
      <c r="A55">
        <v>1</v>
      </c>
      <c r="C55" t="s">
        <v>40</v>
      </c>
      <c r="E55" s="5"/>
      <c r="F55" s="4"/>
      <c r="G55" s="4"/>
      <c r="H55" s="4"/>
      <c r="I55" s="4"/>
      <c r="J55" s="4"/>
      <c r="L55" s="5"/>
      <c r="M55" s="5"/>
      <c r="N55" s="5"/>
      <c r="O55" s="5"/>
      <c r="P55" s="5"/>
      <c r="Q55" s="5"/>
      <c r="R55" s="5"/>
      <c r="S55" s="5"/>
      <c r="T55" s="5"/>
      <c r="U55" s="13"/>
      <c r="V55" s="12"/>
      <c r="X55" s="12"/>
    </row>
    <row r="56" spans="1:24" x14ac:dyDescent="0.2">
      <c r="A56">
        <v>2</v>
      </c>
      <c r="C56" t="s">
        <v>43</v>
      </c>
      <c r="E56" s="5"/>
      <c r="F56" s="4"/>
      <c r="G56" s="4"/>
      <c r="H56" s="4"/>
      <c r="I56" s="4"/>
      <c r="J56" s="4"/>
      <c r="L56" s="5"/>
      <c r="M56" s="5"/>
      <c r="N56" s="5"/>
      <c r="O56" s="5"/>
      <c r="P56" s="5"/>
      <c r="Q56" s="5"/>
      <c r="R56" s="5"/>
      <c r="S56" s="5"/>
      <c r="T56" s="5"/>
      <c r="U56" s="13"/>
      <c r="V56" s="12"/>
      <c r="X56" s="12"/>
    </row>
    <row r="57" spans="1:24" x14ac:dyDescent="0.2">
      <c r="A57">
        <v>3</v>
      </c>
      <c r="C57" t="s">
        <v>41</v>
      </c>
      <c r="E57" s="5"/>
      <c r="F57" s="4"/>
      <c r="G57" s="4"/>
      <c r="H57" s="4"/>
      <c r="I57" s="4"/>
      <c r="J57" s="4"/>
      <c r="L57" s="5"/>
      <c r="M57" s="5"/>
      <c r="N57" s="5"/>
      <c r="O57" s="5"/>
      <c r="P57" s="5"/>
      <c r="Q57" s="5"/>
      <c r="R57" s="5"/>
      <c r="S57" s="5"/>
      <c r="T57" s="5"/>
      <c r="U57" s="13"/>
      <c r="V57" s="12"/>
      <c r="X57" s="12"/>
    </row>
    <row r="58" spans="1:24" x14ac:dyDescent="0.2">
      <c r="A58">
        <v>4</v>
      </c>
      <c r="C58" t="s">
        <v>42</v>
      </c>
      <c r="E58" s="5"/>
      <c r="F58" s="4"/>
      <c r="G58" s="4"/>
      <c r="H58" s="4"/>
      <c r="I58" s="4"/>
      <c r="J58" s="4"/>
      <c r="L58" s="5"/>
      <c r="M58" s="5"/>
      <c r="N58" s="5"/>
      <c r="O58" s="5"/>
      <c r="P58" s="5"/>
      <c r="Q58" s="5"/>
      <c r="R58" s="5"/>
      <c r="S58" s="5"/>
      <c r="T58" s="5"/>
      <c r="U58" s="13"/>
      <c r="V58" s="12"/>
      <c r="X58" s="12"/>
    </row>
    <row r="59" spans="1:24" x14ac:dyDescent="0.2">
      <c r="A59">
        <v>5</v>
      </c>
      <c r="D59" t="s">
        <v>39</v>
      </c>
      <c r="E59" s="5">
        <f>SUM(E55:E58)</f>
        <v>0</v>
      </c>
      <c r="F59" s="5">
        <f>SUM(F55:F58)</f>
        <v>0</v>
      </c>
      <c r="G59" s="19">
        <f>SUM(G55:G58)</f>
        <v>0</v>
      </c>
      <c r="H59" s="19">
        <f t="shared" ref="H59:J59" si="7">SUM(H55:H58)</f>
        <v>0</v>
      </c>
      <c r="I59" s="19">
        <f t="shared" si="7"/>
        <v>0</v>
      </c>
      <c r="J59" s="19">
        <f t="shared" si="7"/>
        <v>0</v>
      </c>
      <c r="L59" s="5"/>
      <c r="M59" s="5"/>
      <c r="N59" s="5"/>
      <c r="O59" s="5"/>
      <c r="P59" s="5"/>
      <c r="Q59" s="5"/>
      <c r="R59" s="5"/>
      <c r="S59" s="5"/>
      <c r="T59" s="5"/>
      <c r="U59" s="13"/>
      <c r="V59" s="12"/>
      <c r="X59" s="12"/>
    </row>
    <row r="60" spans="1:24" x14ac:dyDescent="0.2">
      <c r="A60">
        <v>6</v>
      </c>
      <c r="E60" s="5"/>
      <c r="F60" s="4"/>
      <c r="G60" s="4"/>
      <c r="H60" s="4"/>
      <c r="I60" s="4"/>
      <c r="J60" s="4"/>
      <c r="L60" s="5"/>
      <c r="M60" s="5"/>
      <c r="N60" s="5"/>
      <c r="O60" s="5"/>
      <c r="P60" s="5"/>
      <c r="Q60" s="5"/>
      <c r="R60" s="5"/>
      <c r="S60" s="5"/>
      <c r="T60" s="5"/>
      <c r="U60" s="13"/>
      <c r="V60" s="12"/>
      <c r="X60" s="12"/>
    </row>
    <row r="61" spans="1:24" x14ac:dyDescent="0.2">
      <c r="A61">
        <v>7</v>
      </c>
      <c r="C61" s="18" t="s">
        <v>59</v>
      </c>
      <c r="E61" s="5"/>
      <c r="F61" s="4"/>
      <c r="G61" s="7"/>
      <c r="H61" s="4"/>
      <c r="I61" s="4"/>
      <c r="J61" s="4"/>
      <c r="L61" s="5"/>
      <c r="M61" s="5"/>
      <c r="N61" s="5"/>
      <c r="O61" s="5"/>
      <c r="P61" s="5"/>
      <c r="Q61" s="5"/>
      <c r="R61" s="5"/>
      <c r="S61" s="5"/>
      <c r="T61" s="5"/>
      <c r="U61" s="13"/>
      <c r="V61" s="12"/>
      <c r="W61" s="12"/>
      <c r="X61" s="12"/>
    </row>
    <row r="62" spans="1:24" x14ac:dyDescent="0.2">
      <c r="A62">
        <v>8</v>
      </c>
      <c r="C62" s="18" t="s">
        <v>60</v>
      </c>
      <c r="E62" s="5"/>
      <c r="F62" s="4"/>
      <c r="G62" s="7"/>
      <c r="H62" s="4"/>
      <c r="I62" s="4"/>
      <c r="J62" s="4"/>
      <c r="L62" s="5"/>
      <c r="M62" s="5"/>
      <c r="N62" s="5"/>
      <c r="O62" s="5"/>
      <c r="P62" s="5"/>
      <c r="Q62" s="5"/>
      <c r="R62" s="5"/>
      <c r="S62" s="5"/>
      <c r="T62" s="5"/>
      <c r="U62" s="13"/>
      <c r="V62" s="12"/>
      <c r="W62" s="12"/>
      <c r="X62" s="12"/>
    </row>
    <row r="63" spans="1:24" x14ac:dyDescent="0.2">
      <c r="A63">
        <v>9</v>
      </c>
      <c r="C63" s="18" t="s">
        <v>61</v>
      </c>
      <c r="E63" s="5"/>
      <c r="F63" s="4"/>
      <c r="G63" s="7"/>
      <c r="H63" s="4"/>
      <c r="I63" s="4"/>
      <c r="J63" s="4"/>
      <c r="L63" s="5"/>
      <c r="M63" s="5"/>
      <c r="N63" s="5"/>
      <c r="O63" s="5"/>
      <c r="P63" s="5"/>
      <c r="Q63" s="5"/>
      <c r="R63" s="5"/>
      <c r="S63" s="5"/>
      <c r="T63" s="5"/>
      <c r="U63" s="13"/>
      <c r="V63" s="12"/>
      <c r="W63" s="12"/>
      <c r="X63" s="12"/>
    </row>
    <row r="64" spans="1:24" x14ac:dyDescent="0.2">
      <c r="A64">
        <v>10</v>
      </c>
      <c r="C64" s="18" t="s">
        <v>62</v>
      </c>
      <c r="E64" s="5"/>
      <c r="F64" s="4"/>
      <c r="G64" s="7"/>
      <c r="H64" s="4"/>
      <c r="I64" s="4"/>
      <c r="J64" s="4"/>
      <c r="L64" s="5"/>
      <c r="M64" s="5"/>
      <c r="N64" s="5"/>
      <c r="O64" s="5"/>
      <c r="P64" s="5"/>
      <c r="Q64" s="5"/>
      <c r="R64" s="5"/>
      <c r="S64" s="5"/>
      <c r="T64" s="5"/>
      <c r="U64" s="13"/>
      <c r="V64" s="12"/>
      <c r="W64" s="12"/>
      <c r="X64" s="12"/>
    </row>
    <row r="65" spans="1:24" x14ac:dyDescent="0.2">
      <c r="A65">
        <v>11</v>
      </c>
      <c r="C65" s="18" t="s">
        <v>63</v>
      </c>
      <c r="E65" s="5"/>
      <c r="F65" s="4"/>
      <c r="G65" s="7"/>
      <c r="H65" s="4"/>
      <c r="I65" s="4"/>
      <c r="J65" s="4"/>
      <c r="L65" s="5"/>
      <c r="M65" s="5"/>
      <c r="N65" s="5"/>
      <c r="O65" s="5"/>
      <c r="P65" s="5"/>
      <c r="Q65" s="5"/>
      <c r="R65" s="5"/>
      <c r="S65" s="5"/>
      <c r="T65" s="5"/>
      <c r="U65" s="13"/>
      <c r="V65" s="12"/>
      <c r="W65" s="12"/>
      <c r="X65" s="12"/>
    </row>
    <row r="66" spans="1:24" x14ac:dyDescent="0.2">
      <c r="A66">
        <v>12</v>
      </c>
      <c r="C66" s="18" t="s">
        <v>64</v>
      </c>
      <c r="E66" s="5"/>
      <c r="F66" s="4"/>
      <c r="G66" s="7"/>
      <c r="H66" s="4"/>
      <c r="I66" s="4"/>
      <c r="J66" s="4"/>
      <c r="L66" s="5"/>
      <c r="M66" s="5"/>
      <c r="N66" s="5"/>
      <c r="O66" s="5"/>
      <c r="P66" s="5"/>
      <c r="Q66" s="5"/>
      <c r="R66" s="5"/>
      <c r="S66" s="5"/>
      <c r="T66" s="5"/>
      <c r="U66" s="13"/>
      <c r="V66" s="12"/>
      <c r="W66" s="12"/>
      <c r="X66" s="12"/>
    </row>
    <row r="67" spans="1:24" x14ac:dyDescent="0.2">
      <c r="A67">
        <v>13</v>
      </c>
      <c r="C67" s="18"/>
      <c r="D67" s="18" t="s">
        <v>51</v>
      </c>
      <c r="E67" s="5">
        <f>SUM(E61:E66)</f>
        <v>0</v>
      </c>
      <c r="F67" s="5">
        <f t="shared" ref="F67:J67" si="8">SUM(F61:F66)</f>
        <v>0</v>
      </c>
      <c r="G67" s="19">
        <f>SUM(G61:G66)</f>
        <v>0</v>
      </c>
      <c r="H67" s="19">
        <f t="shared" si="8"/>
        <v>0</v>
      </c>
      <c r="I67" s="19">
        <f t="shared" si="8"/>
        <v>0</v>
      </c>
      <c r="J67" s="19">
        <f t="shared" si="8"/>
        <v>0</v>
      </c>
      <c r="L67" s="5"/>
      <c r="M67" s="5"/>
      <c r="N67" s="5"/>
      <c r="O67" s="5"/>
      <c r="P67" s="5"/>
      <c r="Q67" s="5"/>
      <c r="R67" s="5"/>
      <c r="S67" s="5"/>
      <c r="T67" s="5"/>
      <c r="U67" s="13"/>
      <c r="V67" s="12"/>
      <c r="W67" s="12"/>
      <c r="X67" s="12"/>
    </row>
    <row r="68" spans="1:24" x14ac:dyDescent="0.2">
      <c r="A68">
        <v>14</v>
      </c>
      <c r="C68" s="18"/>
      <c r="D68" s="18"/>
      <c r="E68" s="5"/>
      <c r="F68" s="4"/>
      <c r="G68" s="7"/>
      <c r="H68" s="4"/>
      <c r="I68" s="4"/>
      <c r="J68" s="4"/>
      <c r="L68" s="5"/>
      <c r="M68" s="5"/>
      <c r="N68" s="5"/>
      <c r="O68" s="5"/>
      <c r="P68" s="5"/>
      <c r="Q68" s="5"/>
      <c r="R68" s="5"/>
      <c r="S68" s="5"/>
      <c r="T68" s="5"/>
      <c r="U68" s="13"/>
      <c r="V68" s="12"/>
      <c r="W68" s="12"/>
      <c r="X68" s="12"/>
    </row>
    <row r="69" spans="1:24" x14ac:dyDescent="0.2">
      <c r="A69">
        <v>15</v>
      </c>
      <c r="C69" s="18" t="s">
        <v>65</v>
      </c>
      <c r="E69" s="5"/>
      <c r="F69" s="4"/>
      <c r="G69" s="7"/>
      <c r="H69" s="4"/>
      <c r="I69" s="4"/>
      <c r="J69" s="4"/>
      <c r="L69" s="5"/>
      <c r="M69" s="5"/>
      <c r="N69" s="5"/>
      <c r="O69" s="5"/>
      <c r="P69" s="5"/>
      <c r="Q69" s="5"/>
      <c r="R69" s="5"/>
      <c r="S69" s="5"/>
      <c r="T69" s="5"/>
      <c r="U69" s="13"/>
      <c r="V69" s="12"/>
      <c r="W69" s="12"/>
      <c r="X69" s="12"/>
    </row>
    <row r="70" spans="1:24" x14ac:dyDescent="0.2">
      <c r="A70">
        <v>16</v>
      </c>
      <c r="C70" s="18" t="s">
        <v>67</v>
      </c>
      <c r="E70" s="5"/>
      <c r="F70" s="4"/>
      <c r="G70" s="7"/>
      <c r="H70" s="4"/>
      <c r="I70" s="4"/>
      <c r="J70" s="4"/>
      <c r="L70" s="5"/>
      <c r="M70" s="5"/>
      <c r="N70" s="5"/>
      <c r="O70" s="5"/>
      <c r="P70" s="5"/>
      <c r="Q70" s="5"/>
      <c r="R70" s="5"/>
      <c r="S70" s="5"/>
      <c r="T70" s="5"/>
      <c r="U70" s="13"/>
      <c r="V70" s="12"/>
      <c r="W70" s="12"/>
      <c r="X70" s="12"/>
    </row>
    <row r="71" spans="1:24" x14ac:dyDescent="0.2">
      <c r="A71">
        <v>17</v>
      </c>
      <c r="C71" s="18" t="s">
        <v>68</v>
      </c>
      <c r="E71" s="5"/>
      <c r="F71" s="4"/>
      <c r="G71" s="7"/>
      <c r="H71" s="4"/>
      <c r="I71" s="4"/>
      <c r="J71" s="4"/>
      <c r="L71" s="5"/>
      <c r="M71" s="5"/>
      <c r="N71" s="5"/>
      <c r="O71" s="5"/>
      <c r="P71" s="5"/>
      <c r="Q71" s="5"/>
      <c r="R71" s="5"/>
      <c r="S71" s="5"/>
      <c r="T71" s="5"/>
      <c r="U71" s="13"/>
      <c r="V71" s="12"/>
      <c r="W71" s="12"/>
      <c r="X71" s="12"/>
    </row>
    <row r="72" spans="1:24" x14ac:dyDescent="0.2">
      <c r="A72">
        <v>18</v>
      </c>
      <c r="C72" s="18" t="s">
        <v>69</v>
      </c>
      <c r="E72" s="5"/>
      <c r="F72" s="4"/>
      <c r="G72" s="7"/>
      <c r="H72" s="4"/>
      <c r="I72" s="4"/>
      <c r="J72" s="4"/>
      <c r="L72" s="5"/>
      <c r="M72" s="5"/>
      <c r="N72" s="5"/>
      <c r="O72" s="5"/>
      <c r="P72" s="5"/>
      <c r="Q72" s="5"/>
      <c r="R72" s="5"/>
      <c r="S72" s="5"/>
      <c r="T72" s="5"/>
      <c r="U72" s="13"/>
      <c r="V72" s="12"/>
      <c r="W72" s="12"/>
      <c r="X72" s="12"/>
    </row>
    <row r="73" spans="1:24" x14ac:dyDescent="0.2">
      <c r="A73">
        <v>19</v>
      </c>
      <c r="C73" s="18" t="s">
        <v>66</v>
      </c>
      <c r="E73" s="5"/>
      <c r="F73" s="4"/>
      <c r="G73" s="7"/>
      <c r="H73" s="4"/>
      <c r="I73" s="4"/>
      <c r="J73" s="4"/>
      <c r="L73" s="5"/>
      <c r="M73" s="5"/>
      <c r="N73" s="5"/>
      <c r="O73" s="5"/>
      <c r="P73" s="5"/>
      <c r="Q73" s="5"/>
      <c r="R73" s="5"/>
      <c r="S73" s="5"/>
      <c r="T73" s="5"/>
      <c r="U73" s="13"/>
      <c r="V73" s="12"/>
      <c r="W73" s="12"/>
      <c r="X73" s="12"/>
    </row>
    <row r="74" spans="1:24" x14ac:dyDescent="0.2">
      <c r="A74">
        <v>20</v>
      </c>
      <c r="C74" s="18" t="s">
        <v>70</v>
      </c>
      <c r="E74" s="5"/>
      <c r="F74" s="4"/>
      <c r="G74" s="7"/>
      <c r="H74" s="4"/>
      <c r="I74" s="4"/>
      <c r="J74" s="4"/>
      <c r="L74" s="5"/>
      <c r="M74" s="5"/>
      <c r="N74" s="5"/>
      <c r="O74" s="5"/>
      <c r="P74" s="5"/>
      <c r="Q74" s="5"/>
      <c r="R74" s="5"/>
      <c r="S74" s="5"/>
      <c r="T74" s="5"/>
      <c r="U74" s="13"/>
      <c r="V74" s="12"/>
      <c r="W74" s="12"/>
      <c r="X74" s="12"/>
    </row>
    <row r="75" spans="1:24" x14ac:dyDescent="0.2">
      <c r="A75">
        <v>21</v>
      </c>
      <c r="C75" s="18"/>
      <c r="D75" s="18" t="s">
        <v>52</v>
      </c>
      <c r="E75" s="5">
        <f>SUM(E69:E74)</f>
        <v>0</v>
      </c>
      <c r="F75" s="5">
        <f>SUM(F69:F74)</f>
        <v>0</v>
      </c>
      <c r="G75" s="19">
        <f t="shared" ref="G75:J75" si="9">SUM(G69:G74)</f>
        <v>0</v>
      </c>
      <c r="H75" s="19">
        <f t="shared" si="9"/>
        <v>0</v>
      </c>
      <c r="I75" s="19">
        <f t="shared" si="9"/>
        <v>0</v>
      </c>
      <c r="J75" s="19">
        <f t="shared" si="9"/>
        <v>0</v>
      </c>
      <c r="L75" s="5"/>
      <c r="M75" s="5"/>
      <c r="N75" s="5"/>
      <c r="O75" s="5"/>
      <c r="P75" s="5"/>
      <c r="Q75" s="5"/>
      <c r="R75" s="5"/>
      <c r="S75" s="5"/>
      <c r="T75" s="5"/>
      <c r="U75" s="13"/>
      <c r="V75" s="12"/>
      <c r="W75" s="12"/>
      <c r="X75" s="12"/>
    </row>
    <row r="76" spans="1:24" x14ac:dyDescent="0.2">
      <c r="A76">
        <v>22</v>
      </c>
      <c r="C76" s="18"/>
      <c r="D76" s="18"/>
      <c r="E76" s="5"/>
      <c r="F76" s="4"/>
      <c r="G76" s="20"/>
      <c r="H76" s="21"/>
      <c r="I76" s="21"/>
      <c r="J76" s="21"/>
      <c r="L76" s="5"/>
      <c r="M76" s="5"/>
      <c r="N76" s="5"/>
      <c r="O76" s="5"/>
      <c r="P76" s="5"/>
      <c r="Q76" s="5"/>
      <c r="R76" s="5"/>
      <c r="S76" s="5"/>
      <c r="T76" s="5"/>
      <c r="U76" s="13"/>
      <c r="V76" s="12"/>
      <c r="W76" s="12"/>
      <c r="X76" s="12"/>
    </row>
    <row r="77" spans="1:24" x14ac:dyDescent="0.2">
      <c r="A77">
        <v>23</v>
      </c>
      <c r="C77" s="18" t="s">
        <v>72</v>
      </c>
      <c r="E77" s="5">
        <f>+E59+E67+E75</f>
        <v>0</v>
      </c>
      <c r="F77" s="5">
        <f t="shared" ref="F77:J77" si="10">+F59+F67+F75</f>
        <v>0</v>
      </c>
      <c r="G77" s="19">
        <f t="shared" si="10"/>
        <v>0</v>
      </c>
      <c r="H77" s="19">
        <f t="shared" si="10"/>
        <v>0</v>
      </c>
      <c r="I77" s="19">
        <f t="shared" si="10"/>
        <v>0</v>
      </c>
      <c r="J77" s="19">
        <f t="shared" si="10"/>
        <v>0</v>
      </c>
      <c r="L77" s="5"/>
      <c r="M77" s="5"/>
      <c r="N77" s="5"/>
      <c r="O77" s="5"/>
      <c r="P77" s="5"/>
      <c r="Q77" s="5"/>
      <c r="R77" s="5"/>
      <c r="S77" s="5"/>
      <c r="T77" s="5"/>
      <c r="U77" s="13"/>
      <c r="V77" s="12"/>
      <c r="W77" s="12"/>
      <c r="X77" s="12"/>
    </row>
    <row r="78" spans="1:24" x14ac:dyDescent="0.2">
      <c r="A78">
        <v>24</v>
      </c>
      <c r="C78" s="18"/>
      <c r="D78" s="18"/>
      <c r="E78" s="5"/>
      <c r="F78" s="4"/>
      <c r="G78" s="7"/>
      <c r="H78" s="4"/>
      <c r="I78" s="4"/>
      <c r="J78" s="4"/>
      <c r="L78" s="5"/>
      <c r="M78" s="5"/>
      <c r="N78" s="5"/>
      <c r="O78" s="5"/>
      <c r="P78" s="5"/>
      <c r="Q78" s="5"/>
      <c r="R78" s="5"/>
      <c r="S78" s="5"/>
      <c r="T78" s="5"/>
      <c r="U78" s="13"/>
      <c r="V78" s="12"/>
      <c r="W78" s="12"/>
      <c r="X78" s="12"/>
    </row>
    <row r="79" spans="1:24" x14ac:dyDescent="0.2">
      <c r="A79">
        <v>25</v>
      </c>
      <c r="D79" s="8" t="s">
        <v>54</v>
      </c>
      <c r="E79" s="5"/>
      <c r="F79" s="4"/>
      <c r="G79" s="7"/>
      <c r="H79" s="4"/>
      <c r="I79" s="4"/>
      <c r="J79" s="4"/>
      <c r="L79" s="5"/>
      <c r="M79" s="5"/>
      <c r="N79" s="5"/>
      <c r="O79" s="5"/>
      <c r="P79" s="5"/>
      <c r="Q79" s="5"/>
      <c r="R79" s="5"/>
      <c r="S79" s="5"/>
      <c r="T79" s="5"/>
      <c r="U79" s="13"/>
      <c r="V79" s="12"/>
      <c r="W79" s="12"/>
      <c r="X79" s="12"/>
    </row>
    <row r="80" spans="1:24" x14ac:dyDescent="0.2">
      <c r="A80">
        <v>26</v>
      </c>
      <c r="C80" s="18" t="s">
        <v>55</v>
      </c>
      <c r="E80" s="5"/>
      <c r="F80" s="4"/>
      <c r="G80" s="4"/>
      <c r="H80" s="4"/>
      <c r="I80" s="4"/>
      <c r="J80" s="4"/>
      <c r="L80" s="5"/>
      <c r="M80" s="5"/>
      <c r="N80" s="5"/>
      <c r="O80" s="5"/>
      <c r="P80" s="5"/>
      <c r="Q80" s="5"/>
      <c r="R80" s="5"/>
      <c r="S80" s="5"/>
      <c r="T80" s="5"/>
      <c r="V80" s="12"/>
      <c r="W80" s="12"/>
      <c r="X80" s="12"/>
    </row>
    <row r="81" spans="1:24" x14ac:dyDescent="0.2">
      <c r="A81">
        <v>27</v>
      </c>
      <c r="C81" s="18" t="s">
        <v>56</v>
      </c>
      <c r="E81" s="5"/>
      <c r="F81" s="4"/>
      <c r="G81" s="4"/>
      <c r="H81" s="4"/>
      <c r="I81" s="4"/>
      <c r="J81" s="4"/>
      <c r="L81" s="5"/>
      <c r="M81" s="5"/>
      <c r="N81" s="5"/>
      <c r="O81" s="5"/>
      <c r="P81" s="5"/>
      <c r="Q81" s="5"/>
      <c r="R81" s="5"/>
      <c r="S81" s="5"/>
      <c r="T81" s="5"/>
      <c r="V81" s="12"/>
      <c r="W81" s="12"/>
      <c r="X81" s="12"/>
    </row>
    <row r="82" spans="1:24" x14ac:dyDescent="0.2">
      <c r="A82">
        <v>28</v>
      </c>
      <c r="C82" t="s">
        <v>32</v>
      </c>
      <c r="E82" s="5"/>
      <c r="F82" s="4"/>
      <c r="G82" s="4"/>
      <c r="H82" s="4"/>
      <c r="I82" s="4"/>
      <c r="J82" s="4"/>
      <c r="L82" s="5"/>
      <c r="M82" s="5"/>
      <c r="N82" s="5"/>
      <c r="O82" s="5"/>
      <c r="P82" s="5"/>
      <c r="Q82" s="5"/>
      <c r="R82" s="5"/>
      <c r="S82" s="5"/>
      <c r="T82" s="5"/>
      <c r="V82" s="12"/>
      <c r="W82" s="12"/>
      <c r="X82" s="12"/>
    </row>
    <row r="83" spans="1:24" x14ac:dyDescent="0.2">
      <c r="A83">
        <v>29</v>
      </c>
      <c r="C83" t="s">
        <v>33</v>
      </c>
      <c r="E83" s="5"/>
      <c r="F83" s="4"/>
      <c r="G83" s="4"/>
      <c r="H83" s="4"/>
      <c r="I83" s="4"/>
      <c r="J83" s="4"/>
      <c r="L83" s="5"/>
      <c r="M83" s="5"/>
      <c r="N83" s="5"/>
      <c r="O83" s="5"/>
      <c r="P83" s="5"/>
      <c r="Q83" s="5"/>
      <c r="R83" s="5"/>
      <c r="S83" s="5"/>
      <c r="T83" s="5"/>
      <c r="V83" s="12"/>
      <c r="W83" s="12"/>
      <c r="X83" s="12"/>
    </row>
    <row r="84" spans="1:24" x14ac:dyDescent="0.2">
      <c r="A84">
        <v>30</v>
      </c>
      <c r="C84" s="18" t="s">
        <v>75</v>
      </c>
      <c r="E84" s="5"/>
      <c r="F84" s="4"/>
      <c r="G84" s="4"/>
      <c r="H84" s="4"/>
      <c r="I84" s="4"/>
      <c r="J84" s="4"/>
      <c r="L84" s="5"/>
      <c r="M84" s="5"/>
      <c r="N84" s="5"/>
      <c r="O84" s="5"/>
      <c r="P84" s="5"/>
      <c r="Q84" s="5"/>
      <c r="R84" s="5"/>
      <c r="S84" s="5"/>
      <c r="T84" s="5"/>
      <c r="V84" s="12"/>
      <c r="W84" s="12"/>
      <c r="X84" s="12"/>
    </row>
    <row r="85" spans="1:24" x14ac:dyDescent="0.2">
      <c r="A85">
        <v>31</v>
      </c>
      <c r="C85" s="18" t="s">
        <v>73</v>
      </c>
      <c r="E85" s="5"/>
      <c r="F85" s="4"/>
      <c r="G85" s="4"/>
      <c r="H85" s="4"/>
      <c r="I85" s="4"/>
      <c r="J85" s="4"/>
      <c r="L85" s="5"/>
      <c r="M85" s="5"/>
      <c r="N85" s="5"/>
      <c r="O85" s="5"/>
      <c r="P85" s="5"/>
      <c r="Q85" s="5"/>
      <c r="R85" s="5"/>
      <c r="S85" s="5"/>
      <c r="T85" s="5"/>
      <c r="V85" s="12"/>
      <c r="W85" s="12"/>
      <c r="X85" s="12"/>
    </row>
    <row r="86" spans="1:24" x14ac:dyDescent="0.2">
      <c r="A86">
        <v>32</v>
      </c>
      <c r="C86" s="18" t="s">
        <v>74</v>
      </c>
      <c r="E86" s="5"/>
      <c r="F86" s="4"/>
      <c r="G86" s="4"/>
      <c r="H86" s="4"/>
      <c r="I86" s="4"/>
      <c r="J86" s="4"/>
      <c r="L86" s="5"/>
      <c r="M86" s="5"/>
      <c r="N86" s="5"/>
      <c r="O86" s="5"/>
      <c r="P86" s="5"/>
      <c r="Q86" s="5"/>
      <c r="R86" s="5"/>
      <c r="S86" s="5"/>
      <c r="T86" s="5"/>
      <c r="V86" s="12"/>
      <c r="W86" s="12"/>
      <c r="X86" s="12"/>
    </row>
    <row r="87" spans="1:24" x14ac:dyDescent="0.2">
      <c r="A87">
        <v>33</v>
      </c>
      <c r="C87" t="s">
        <v>57</v>
      </c>
      <c r="E87" s="5"/>
      <c r="F87" s="4"/>
      <c r="G87" s="4"/>
      <c r="H87" s="4"/>
      <c r="I87" s="4"/>
      <c r="J87" s="4"/>
      <c r="L87" s="5"/>
      <c r="M87" s="5"/>
      <c r="N87" s="5"/>
      <c r="O87" s="5"/>
      <c r="P87" s="5"/>
      <c r="Q87" s="5"/>
      <c r="R87" s="5"/>
      <c r="S87" s="5"/>
      <c r="T87" s="5"/>
      <c r="V87" s="12"/>
      <c r="W87" s="12"/>
      <c r="X87" s="12"/>
    </row>
    <row r="88" spans="1:24" x14ac:dyDescent="0.2">
      <c r="A88">
        <v>34</v>
      </c>
      <c r="E88" s="5"/>
      <c r="F88" s="4"/>
      <c r="G88" s="4"/>
      <c r="H88" s="4"/>
      <c r="I88" s="4"/>
      <c r="J88" s="4"/>
      <c r="L88" s="5"/>
      <c r="M88" s="5"/>
      <c r="N88" s="5"/>
      <c r="O88" s="5"/>
      <c r="P88" s="5"/>
      <c r="Q88" s="5"/>
      <c r="R88" s="5"/>
      <c r="S88" s="5"/>
      <c r="T88" s="5"/>
      <c r="U88" s="13"/>
      <c r="V88" s="12"/>
      <c r="W88" s="12"/>
      <c r="X88" s="12"/>
    </row>
    <row r="89" spans="1:24" x14ac:dyDescent="0.2">
      <c r="A89">
        <v>35</v>
      </c>
      <c r="D89" s="18" t="s">
        <v>58</v>
      </c>
      <c r="E89" s="5">
        <f>SUM(E80:E88)</f>
        <v>0</v>
      </c>
      <c r="F89" s="5">
        <f t="shared" ref="F89:J89" si="11">SUM(F80:F88)</f>
        <v>0</v>
      </c>
      <c r="G89" s="16">
        <f t="shared" si="11"/>
        <v>0</v>
      </c>
      <c r="H89" s="16">
        <f t="shared" si="11"/>
        <v>0</v>
      </c>
      <c r="I89" s="16">
        <f t="shared" si="11"/>
        <v>0</v>
      </c>
      <c r="J89" s="16">
        <f t="shared" si="11"/>
        <v>0</v>
      </c>
      <c r="L89" s="9"/>
      <c r="M89" s="5"/>
      <c r="N89" s="5"/>
      <c r="O89" s="5"/>
      <c r="P89" s="5"/>
      <c r="Q89" s="5"/>
      <c r="R89" s="5"/>
      <c r="S89" s="5"/>
      <c r="T89" s="5"/>
      <c r="U89" s="13"/>
      <c r="V89" s="12"/>
      <c r="W89" s="12"/>
    </row>
    <row r="90" spans="1:24" x14ac:dyDescent="0.2">
      <c r="A90">
        <v>36</v>
      </c>
      <c r="D90" s="18"/>
      <c r="E90" s="5"/>
      <c r="F90" s="5"/>
      <c r="G90" s="16"/>
      <c r="H90" s="16"/>
      <c r="I90" s="16"/>
      <c r="J90" s="16"/>
      <c r="L90" s="9"/>
      <c r="M90" s="5"/>
      <c r="N90" s="5"/>
      <c r="O90" s="5"/>
      <c r="P90" s="5"/>
      <c r="Q90" s="5"/>
      <c r="R90" s="5"/>
      <c r="S90" s="5"/>
      <c r="T90" s="5"/>
      <c r="U90" s="13"/>
      <c r="V90" s="12"/>
      <c r="W90" s="12"/>
    </row>
    <row r="91" spans="1:24" x14ac:dyDescent="0.2">
      <c r="A91">
        <v>37</v>
      </c>
      <c r="C91" s="18" t="s">
        <v>76</v>
      </c>
      <c r="E91" s="5">
        <f>+E77+E89</f>
        <v>0</v>
      </c>
      <c r="F91" s="5">
        <f t="shared" ref="F91:J91" si="12">+F77+F89</f>
        <v>0</v>
      </c>
      <c r="G91" s="16">
        <f t="shared" si="12"/>
        <v>0</v>
      </c>
      <c r="H91" s="16">
        <f t="shared" si="12"/>
        <v>0</v>
      </c>
      <c r="I91" s="16">
        <f t="shared" si="12"/>
        <v>0</v>
      </c>
      <c r="J91" s="16">
        <f t="shared" si="12"/>
        <v>0</v>
      </c>
      <c r="L91" s="9"/>
      <c r="M91" s="5"/>
      <c r="N91" s="5"/>
      <c r="O91" s="5"/>
      <c r="P91" s="5"/>
      <c r="Q91" s="5"/>
      <c r="R91" s="5"/>
      <c r="S91" s="5"/>
      <c r="T91" s="5"/>
      <c r="U91" s="13"/>
      <c r="V91" s="12"/>
      <c r="W91" s="12"/>
    </row>
    <row r="92" spans="1:24" x14ac:dyDescent="0.2">
      <c r="A92">
        <v>38</v>
      </c>
      <c r="C92" s="18"/>
      <c r="E92" s="5"/>
      <c r="F92" s="5"/>
      <c r="G92" s="16"/>
      <c r="H92" s="16"/>
      <c r="I92" s="16"/>
      <c r="J92" s="16"/>
      <c r="L92" s="9"/>
      <c r="M92" s="5"/>
      <c r="N92" s="5"/>
      <c r="O92" s="5"/>
      <c r="P92" s="5"/>
      <c r="Q92" s="5"/>
      <c r="R92" s="5"/>
      <c r="S92" s="5"/>
      <c r="T92" s="5"/>
      <c r="U92" s="13"/>
      <c r="V92" s="12"/>
      <c r="W92" s="12"/>
    </row>
    <row r="93" spans="1:24" ht="15" customHeight="1" x14ac:dyDescent="0.25">
      <c r="A93" s="39" t="s">
        <v>109</v>
      </c>
      <c r="B93" s="39"/>
      <c r="C93" s="39"/>
      <c r="D93" s="39"/>
      <c r="E93" s="39"/>
      <c r="F93" s="39"/>
      <c r="G93" s="39"/>
      <c r="H93" s="39"/>
      <c r="I93" s="39"/>
      <c r="J93" s="39"/>
      <c r="L93" s="9"/>
      <c r="M93" s="5"/>
      <c r="N93" s="5"/>
      <c r="O93" s="5"/>
      <c r="P93" s="5"/>
      <c r="Q93" s="5"/>
      <c r="R93" s="5"/>
      <c r="S93" s="5"/>
      <c r="T93" s="5"/>
      <c r="U93" s="13"/>
      <c r="V93" s="12"/>
      <c r="W93" s="12"/>
    </row>
    <row r="94" spans="1:24" ht="15" customHeight="1" x14ac:dyDescent="0.25">
      <c r="A94" s="39" t="s">
        <v>110</v>
      </c>
      <c r="B94" s="39"/>
      <c r="C94" s="39"/>
      <c r="D94" s="39"/>
      <c r="E94" s="39"/>
      <c r="F94" s="39"/>
      <c r="G94" s="39"/>
      <c r="H94" s="39"/>
      <c r="I94" s="39"/>
      <c r="J94" s="39"/>
      <c r="L94" s="9"/>
      <c r="M94" s="5"/>
      <c r="N94" s="5"/>
      <c r="O94" s="5"/>
      <c r="P94" s="5"/>
      <c r="Q94" s="5"/>
      <c r="R94" s="5"/>
      <c r="S94" s="5"/>
      <c r="T94" s="5"/>
      <c r="U94" s="13"/>
      <c r="V94" s="12"/>
      <c r="W94" s="12"/>
    </row>
    <row r="95" spans="1:24" ht="15" x14ac:dyDescent="0.2">
      <c r="C95" s="18"/>
      <c r="E95" s="31"/>
      <c r="F95" s="32"/>
      <c r="G95" s="35"/>
      <c r="H95" s="49"/>
      <c r="I95" s="49"/>
      <c r="J95" s="49"/>
      <c r="L95" s="9"/>
      <c r="M95" s="5"/>
      <c r="N95" s="5"/>
      <c r="O95" s="5"/>
      <c r="P95" s="5"/>
      <c r="Q95" s="5"/>
      <c r="R95" s="5"/>
      <c r="S95" s="5"/>
      <c r="T95" s="5"/>
      <c r="U95" s="13"/>
      <c r="V95" s="12"/>
      <c r="W95" s="12"/>
    </row>
    <row r="96" spans="1:24" ht="15" x14ac:dyDescent="0.2">
      <c r="A96" s="41" t="s">
        <v>113</v>
      </c>
      <c r="B96" s="42"/>
      <c r="C96" s="42"/>
      <c r="D96" s="42"/>
      <c r="E96" s="42"/>
      <c r="F96" s="42"/>
      <c r="G96" s="28"/>
      <c r="H96" s="41" t="s">
        <v>112</v>
      </c>
      <c r="I96" s="42"/>
      <c r="J96" s="42"/>
      <c r="L96" s="9"/>
      <c r="M96" s="5"/>
      <c r="N96" s="5"/>
      <c r="O96" s="5"/>
      <c r="P96" s="5"/>
      <c r="Q96" s="5"/>
      <c r="R96" s="5"/>
      <c r="S96" s="5"/>
      <c r="T96" s="5"/>
      <c r="U96" s="13"/>
      <c r="V96" s="12"/>
      <c r="W96" s="12"/>
    </row>
    <row r="97" spans="1:23" ht="15" x14ac:dyDescent="0.2">
      <c r="B97" s="1" t="e">
        <f>+#REF!</f>
        <v>#REF!</v>
      </c>
      <c r="C97" s="36"/>
      <c r="D97" s="36"/>
      <c r="J97" s="18" t="s">
        <v>103</v>
      </c>
      <c r="L97" s="9"/>
      <c r="M97" s="5"/>
      <c r="N97" s="5"/>
      <c r="O97" s="5"/>
      <c r="P97" s="5"/>
      <c r="Q97" s="5"/>
      <c r="R97" s="5"/>
      <c r="S97" s="5"/>
      <c r="T97" s="5"/>
      <c r="U97" s="13"/>
      <c r="V97" s="12"/>
      <c r="W97" s="12"/>
    </row>
    <row r="98" spans="1:23" ht="15" x14ac:dyDescent="0.2">
      <c r="B98" s="1" t="e">
        <f>+#REF!</f>
        <v>#REF!</v>
      </c>
      <c r="C98" s="36"/>
      <c r="D98" s="36"/>
      <c r="E98" s="50"/>
      <c r="F98" s="50"/>
      <c r="L98" s="9"/>
      <c r="M98" s="5"/>
      <c r="N98" s="5"/>
      <c r="O98" s="5"/>
      <c r="P98" s="5"/>
      <c r="Q98" s="5"/>
      <c r="R98" s="5"/>
      <c r="S98" s="5"/>
      <c r="T98" s="5"/>
      <c r="U98" s="13"/>
      <c r="V98" s="12"/>
      <c r="W98" s="12"/>
    </row>
    <row r="99" spans="1:23" x14ac:dyDescent="0.2">
      <c r="B99" s="1" t="str">
        <f>+B6</f>
        <v>Acct.</v>
      </c>
      <c r="E99" s="1"/>
      <c r="F99" s="1"/>
      <c r="G99" s="1"/>
      <c r="H99" s="1" t="s">
        <v>2</v>
      </c>
      <c r="I99" s="1" t="s">
        <v>3</v>
      </c>
      <c r="J99" s="1" t="s">
        <v>2</v>
      </c>
      <c r="L99" s="9"/>
      <c r="M99" s="5"/>
      <c r="N99" s="5"/>
      <c r="O99" s="5"/>
      <c r="P99" s="5"/>
      <c r="Q99" s="5"/>
      <c r="R99" s="5"/>
      <c r="S99" s="5"/>
      <c r="T99" s="5"/>
      <c r="U99" s="13"/>
      <c r="V99" s="12"/>
      <c r="W99" s="12"/>
    </row>
    <row r="100" spans="1:23" x14ac:dyDescent="0.2">
      <c r="A100" s="3"/>
      <c r="B100" s="2" t="str">
        <f>+B7</f>
        <v>No.</v>
      </c>
      <c r="C100" s="3"/>
      <c r="D100" s="3"/>
      <c r="E100" s="2"/>
      <c r="F100" s="2"/>
      <c r="G100" s="2" t="s">
        <v>5</v>
      </c>
      <c r="H100" s="2" t="s">
        <v>6</v>
      </c>
      <c r="I100" s="2" t="s">
        <v>7</v>
      </c>
      <c r="J100" s="2" t="s">
        <v>7</v>
      </c>
      <c r="L100" s="9"/>
      <c r="M100" s="5"/>
      <c r="N100" s="5"/>
      <c r="O100" s="5"/>
      <c r="P100" s="5"/>
      <c r="Q100" s="5"/>
      <c r="R100" s="5"/>
      <c r="S100" s="5"/>
      <c r="T100" s="5"/>
      <c r="U100" s="13"/>
      <c r="V100" s="12"/>
      <c r="W100" s="12"/>
    </row>
    <row r="101" spans="1:23" x14ac:dyDescent="0.2">
      <c r="D101" s="8" t="s">
        <v>77</v>
      </c>
      <c r="E101" s="5"/>
      <c r="F101" s="5"/>
      <c r="G101" s="16"/>
      <c r="H101" s="16"/>
      <c r="I101" s="16"/>
      <c r="J101" s="16"/>
      <c r="L101" s="9"/>
      <c r="M101" s="5"/>
      <c r="N101" s="5"/>
      <c r="O101" s="5"/>
      <c r="P101" s="5"/>
      <c r="Q101" s="5"/>
      <c r="R101" s="5"/>
      <c r="S101" s="5"/>
      <c r="T101" s="5"/>
      <c r="U101" s="13"/>
      <c r="V101" s="12"/>
      <c r="W101" s="12"/>
    </row>
    <row r="102" spans="1:23" x14ac:dyDescent="0.2">
      <c r="A102">
        <v>1</v>
      </c>
      <c r="C102" s="18" t="s">
        <v>78</v>
      </c>
      <c r="E102" s="5"/>
      <c r="F102" s="4"/>
      <c r="G102" s="4"/>
      <c r="H102" s="4"/>
      <c r="I102" s="4"/>
      <c r="J102" s="4"/>
      <c r="L102" s="5"/>
      <c r="M102" s="5"/>
      <c r="N102" s="5"/>
      <c r="O102" s="5"/>
      <c r="P102" s="5"/>
      <c r="Q102" s="5"/>
      <c r="R102" s="5"/>
      <c r="S102" s="5"/>
      <c r="T102" s="5"/>
      <c r="U102" s="12"/>
      <c r="V102" s="11"/>
      <c r="W102" s="12"/>
    </row>
    <row r="103" spans="1:23" x14ac:dyDescent="0.2">
      <c r="A103">
        <v>2</v>
      </c>
      <c r="C103" s="18" t="s">
        <v>79</v>
      </c>
      <c r="E103" s="5"/>
      <c r="F103" s="4"/>
      <c r="G103" s="4"/>
      <c r="H103" s="4"/>
      <c r="I103" s="4"/>
      <c r="J103" s="4"/>
      <c r="L103" s="5"/>
      <c r="M103" s="5"/>
      <c r="N103" s="5"/>
      <c r="O103" s="5"/>
      <c r="P103" s="5"/>
      <c r="Q103" s="5"/>
      <c r="R103" s="5"/>
      <c r="S103" s="5"/>
      <c r="T103" s="5"/>
      <c r="U103" s="12"/>
      <c r="V103" s="11"/>
      <c r="W103" s="12"/>
    </row>
    <row r="104" spans="1:23" x14ac:dyDescent="0.2">
      <c r="A104">
        <v>3</v>
      </c>
      <c r="C104" s="18" t="s">
        <v>80</v>
      </c>
      <c r="E104" s="5"/>
      <c r="F104" s="4"/>
      <c r="G104" s="4"/>
      <c r="H104" s="4"/>
      <c r="I104" s="4"/>
      <c r="J104" s="4"/>
      <c r="L104" s="5"/>
      <c r="M104" s="5"/>
      <c r="N104" s="5"/>
      <c r="O104" s="5"/>
      <c r="P104" s="5"/>
      <c r="Q104" s="5"/>
      <c r="R104" s="5"/>
      <c r="S104" s="5"/>
      <c r="T104" s="5"/>
      <c r="U104" s="12"/>
      <c r="V104" s="11"/>
      <c r="W104" s="12"/>
    </row>
    <row r="105" spans="1:23" x14ac:dyDescent="0.2">
      <c r="A105">
        <v>4</v>
      </c>
      <c r="C105" s="18" t="s">
        <v>81</v>
      </c>
      <c r="E105" s="5"/>
      <c r="F105" s="4"/>
      <c r="G105" s="4"/>
      <c r="H105" s="4"/>
      <c r="I105" s="4"/>
      <c r="J105" s="4"/>
      <c r="L105" s="5"/>
      <c r="M105" s="5"/>
      <c r="N105" s="5"/>
      <c r="O105" s="5"/>
      <c r="P105" s="5"/>
      <c r="Q105" s="5"/>
      <c r="R105" s="5"/>
      <c r="S105" s="5"/>
      <c r="T105" s="5"/>
      <c r="U105" s="12"/>
      <c r="V105" s="11"/>
      <c r="W105" s="12"/>
    </row>
    <row r="106" spans="1:23" x14ac:dyDescent="0.2">
      <c r="A106">
        <v>5</v>
      </c>
      <c r="D106" s="18" t="s">
        <v>87</v>
      </c>
      <c r="E106" s="5"/>
      <c r="F106" s="5"/>
      <c r="G106" s="22">
        <f>+G102+G104+G105</f>
        <v>0</v>
      </c>
      <c r="H106" s="22">
        <f t="shared" ref="H106" si="13">+H102+H104+H105</f>
        <v>0</v>
      </c>
      <c r="I106" s="22">
        <f t="shared" ref="I106" si="14">+I102+I104+I105</f>
        <v>0</v>
      </c>
      <c r="J106" s="22">
        <f t="shared" ref="J106" si="15">+J102+J104+J105</f>
        <v>0</v>
      </c>
      <c r="L106" s="5"/>
      <c r="M106" s="5"/>
      <c r="N106" s="5"/>
      <c r="O106" s="5"/>
      <c r="P106" s="5"/>
      <c r="Q106" s="5"/>
      <c r="R106" s="5"/>
      <c r="S106" s="5"/>
      <c r="T106" s="5"/>
      <c r="U106" s="12"/>
      <c r="V106" s="11"/>
      <c r="W106" s="12"/>
    </row>
    <row r="107" spans="1:23" x14ac:dyDescent="0.2">
      <c r="A107">
        <v>6</v>
      </c>
      <c r="E107" s="5"/>
      <c r="F107" s="4"/>
      <c r="G107" s="23"/>
      <c r="H107" s="23"/>
      <c r="I107" s="23"/>
      <c r="J107" s="23"/>
      <c r="L107" s="5"/>
      <c r="M107" s="5"/>
      <c r="N107" s="5"/>
      <c r="O107" s="5"/>
      <c r="P107" s="5"/>
      <c r="Q107" s="5"/>
      <c r="R107" s="5"/>
      <c r="S107" s="5"/>
      <c r="T107" s="5"/>
      <c r="U107" s="12"/>
      <c r="V107" s="11"/>
      <c r="W107" s="12"/>
    </row>
    <row r="108" spans="1:23" x14ac:dyDescent="0.2">
      <c r="A108">
        <v>7</v>
      </c>
      <c r="C108" s="18" t="s">
        <v>59</v>
      </c>
      <c r="E108" s="5"/>
      <c r="F108" s="4"/>
      <c r="G108" s="24"/>
      <c r="H108" s="23"/>
      <c r="I108" s="23"/>
      <c r="J108" s="23"/>
      <c r="L108" s="5"/>
      <c r="M108" s="5"/>
      <c r="N108" s="5"/>
      <c r="O108" s="5"/>
      <c r="P108" s="5"/>
      <c r="Q108" s="5"/>
      <c r="R108" s="5"/>
      <c r="S108" s="5"/>
      <c r="T108" s="5"/>
      <c r="U108" s="12"/>
      <c r="V108" s="11"/>
      <c r="W108" s="12"/>
    </row>
    <row r="109" spans="1:23" x14ac:dyDescent="0.2">
      <c r="A109">
        <v>8</v>
      </c>
      <c r="C109" s="18" t="s">
        <v>82</v>
      </c>
      <c r="E109" s="5"/>
      <c r="F109" s="4"/>
      <c r="G109" s="7"/>
      <c r="H109" s="4"/>
      <c r="I109" s="4"/>
      <c r="J109" s="4"/>
      <c r="L109" s="5"/>
      <c r="M109" s="5"/>
      <c r="N109" s="5"/>
      <c r="O109" s="5"/>
      <c r="P109" s="5"/>
      <c r="Q109" s="5"/>
      <c r="R109" s="5"/>
      <c r="S109" s="5"/>
      <c r="T109" s="5"/>
      <c r="U109" s="12"/>
      <c r="V109" s="11"/>
      <c r="W109" s="12"/>
    </row>
    <row r="110" spans="1:23" x14ac:dyDescent="0.2">
      <c r="A110">
        <v>9</v>
      </c>
      <c r="C110" s="18" t="s">
        <v>83</v>
      </c>
      <c r="E110" s="5"/>
      <c r="F110" s="4"/>
      <c r="G110" s="7"/>
      <c r="H110" s="4"/>
      <c r="I110" s="4"/>
      <c r="J110" s="4"/>
      <c r="L110" s="5"/>
      <c r="M110" s="5"/>
      <c r="N110" s="5"/>
      <c r="O110" s="5"/>
      <c r="P110" s="5"/>
      <c r="Q110" s="5"/>
      <c r="R110" s="5"/>
      <c r="S110" s="5"/>
      <c r="T110" s="5"/>
      <c r="U110" s="12"/>
      <c r="V110" s="11"/>
      <c r="W110" s="12"/>
    </row>
    <row r="111" spans="1:23" x14ac:dyDescent="0.2">
      <c r="A111">
        <v>10</v>
      </c>
      <c r="C111" s="18" t="s">
        <v>84</v>
      </c>
      <c r="E111" s="5"/>
      <c r="F111" s="4"/>
      <c r="G111" s="7"/>
      <c r="H111" s="4"/>
      <c r="I111" s="4"/>
      <c r="J111" s="4"/>
      <c r="L111" s="5"/>
      <c r="M111" s="5"/>
      <c r="N111" s="5"/>
      <c r="O111" s="5"/>
      <c r="P111" s="5"/>
      <c r="Q111" s="5"/>
      <c r="R111" s="5"/>
      <c r="S111" s="5"/>
      <c r="T111" s="5"/>
      <c r="U111" s="12"/>
      <c r="V111" s="11"/>
      <c r="W111" s="12"/>
    </row>
    <row r="112" spans="1:23" x14ac:dyDescent="0.2">
      <c r="A112">
        <v>11</v>
      </c>
      <c r="C112" s="18" t="s">
        <v>85</v>
      </c>
      <c r="E112" s="5"/>
      <c r="F112" s="4"/>
      <c r="G112" s="7"/>
      <c r="H112" s="4"/>
      <c r="I112" s="4"/>
      <c r="J112" s="4"/>
      <c r="L112" s="5"/>
      <c r="M112" s="5"/>
      <c r="N112" s="5"/>
      <c r="O112" s="5"/>
      <c r="P112" s="5"/>
      <c r="Q112" s="5"/>
      <c r="R112" s="5"/>
      <c r="S112" s="5"/>
      <c r="T112" s="5"/>
      <c r="U112" s="12"/>
      <c r="V112" s="11"/>
      <c r="W112" s="12"/>
    </row>
    <row r="113" spans="1:23" x14ac:dyDescent="0.2">
      <c r="A113">
        <v>12</v>
      </c>
      <c r="C113" s="18" t="s">
        <v>86</v>
      </c>
      <c r="E113" s="5"/>
      <c r="F113" s="4"/>
      <c r="G113" s="7"/>
      <c r="H113" s="4"/>
      <c r="I113" s="4"/>
      <c r="J113" s="4"/>
      <c r="L113" s="5"/>
      <c r="M113" s="5"/>
      <c r="N113" s="5"/>
      <c r="O113" s="5"/>
      <c r="P113" s="5"/>
      <c r="Q113" s="5"/>
      <c r="R113" s="5"/>
      <c r="S113" s="5"/>
      <c r="T113" s="5"/>
      <c r="U113" s="12"/>
      <c r="V113" s="11"/>
      <c r="W113" s="12"/>
    </row>
    <row r="114" spans="1:23" x14ac:dyDescent="0.2">
      <c r="A114">
        <v>13</v>
      </c>
      <c r="C114" s="18"/>
      <c r="D114" s="18" t="s">
        <v>88</v>
      </c>
      <c r="E114" s="5"/>
      <c r="F114" s="5"/>
      <c r="G114" s="5">
        <f t="shared" ref="G114" si="16">SUM(G108:G113)</f>
        <v>0</v>
      </c>
      <c r="H114" s="5">
        <f t="shared" ref="H114" si="17">SUM(H108:H113)</f>
        <v>0</v>
      </c>
      <c r="I114" s="5">
        <f t="shared" ref="I114" si="18">SUM(I108:I113)</f>
        <v>0</v>
      </c>
      <c r="J114" s="5">
        <f t="shared" ref="J114" si="19">SUM(J108:J113)</f>
        <v>0</v>
      </c>
      <c r="L114" s="5"/>
      <c r="M114" s="5"/>
      <c r="N114" s="5"/>
      <c r="O114" s="5"/>
      <c r="P114" s="5"/>
      <c r="Q114" s="5"/>
      <c r="R114" s="5"/>
      <c r="S114" s="5"/>
      <c r="T114" s="5"/>
      <c r="U114" s="12"/>
      <c r="V114" s="11"/>
      <c r="W114" s="12"/>
    </row>
    <row r="115" spans="1:23" x14ac:dyDescent="0.2">
      <c r="A115">
        <v>14</v>
      </c>
      <c r="C115" s="18"/>
      <c r="D115" s="18"/>
      <c r="E115" s="5"/>
      <c r="F115" s="5"/>
      <c r="G115" s="5"/>
      <c r="H115" s="5"/>
      <c r="I115" s="5"/>
      <c r="J115" s="5"/>
      <c r="L115" s="5"/>
      <c r="M115" s="5"/>
      <c r="N115" s="5"/>
      <c r="O115" s="5"/>
      <c r="P115" s="5"/>
      <c r="Q115" s="5"/>
      <c r="R115" s="5"/>
      <c r="S115" s="5"/>
      <c r="T115" s="5"/>
      <c r="U115" s="12"/>
      <c r="V115" s="11"/>
      <c r="W115" s="12"/>
    </row>
    <row r="116" spans="1:23" x14ac:dyDescent="0.2">
      <c r="A116">
        <v>15</v>
      </c>
      <c r="C116" s="18" t="s">
        <v>90</v>
      </c>
      <c r="E116" s="5"/>
      <c r="F116" s="5"/>
      <c r="G116" s="5">
        <f>+G106+G114</f>
        <v>0</v>
      </c>
      <c r="H116" s="5">
        <f t="shared" ref="H116:J116" si="20">+H106+H114</f>
        <v>0</v>
      </c>
      <c r="I116" s="5">
        <f t="shared" si="20"/>
        <v>0</v>
      </c>
      <c r="J116" s="5">
        <f t="shared" si="20"/>
        <v>0</v>
      </c>
      <c r="L116" s="5"/>
      <c r="M116" s="5"/>
      <c r="N116" s="5"/>
      <c r="O116" s="5"/>
      <c r="P116" s="5"/>
      <c r="Q116" s="5"/>
      <c r="R116" s="5"/>
      <c r="S116" s="5"/>
      <c r="T116" s="5"/>
      <c r="U116" s="12"/>
      <c r="V116" s="11"/>
      <c r="W116" s="12"/>
    </row>
    <row r="117" spans="1:23" x14ac:dyDescent="0.2">
      <c r="A117">
        <v>16</v>
      </c>
      <c r="C117" s="18"/>
      <c r="D117" s="18"/>
      <c r="E117" s="5"/>
      <c r="F117" s="4"/>
      <c r="G117" s="24"/>
      <c r="H117" s="23"/>
      <c r="I117" s="23"/>
      <c r="J117" s="23"/>
      <c r="L117" s="5"/>
      <c r="M117" s="5"/>
      <c r="N117" s="5"/>
      <c r="O117" s="5"/>
      <c r="P117" s="5"/>
      <c r="Q117" s="5"/>
      <c r="R117" s="5"/>
      <c r="S117" s="5"/>
      <c r="T117" s="5"/>
      <c r="U117" s="12"/>
      <c r="V117" s="11"/>
      <c r="W117" s="12"/>
    </row>
    <row r="118" spans="1:23" x14ac:dyDescent="0.2">
      <c r="A118">
        <v>17</v>
      </c>
      <c r="C118" s="18" t="s">
        <v>65</v>
      </c>
      <c r="E118" s="5"/>
      <c r="F118" s="4"/>
      <c r="G118" s="7"/>
      <c r="H118" s="4"/>
      <c r="I118" s="4"/>
      <c r="J118" s="4"/>
      <c r="L118" s="5"/>
      <c r="M118" s="5"/>
      <c r="N118" s="5"/>
      <c r="O118" s="5"/>
      <c r="P118" s="5"/>
      <c r="Q118" s="5"/>
      <c r="R118" s="5"/>
      <c r="S118" s="5"/>
      <c r="T118" s="5"/>
      <c r="U118" s="12"/>
      <c r="V118" s="11"/>
      <c r="W118" s="12"/>
    </row>
    <row r="119" spans="1:23" x14ac:dyDescent="0.2">
      <c r="A119">
        <v>18</v>
      </c>
      <c r="C119" s="18" t="s">
        <v>67</v>
      </c>
      <c r="E119" s="5"/>
      <c r="F119" s="4"/>
      <c r="G119" s="7"/>
      <c r="H119" s="4"/>
      <c r="I119" s="4"/>
      <c r="J119" s="4"/>
      <c r="L119" s="5"/>
      <c r="M119" s="5"/>
      <c r="N119" s="5"/>
      <c r="O119" s="5"/>
      <c r="P119" s="5"/>
      <c r="Q119" s="5"/>
      <c r="R119" s="5"/>
      <c r="S119" s="5"/>
      <c r="T119" s="5"/>
      <c r="U119" s="12"/>
      <c r="V119" s="11"/>
      <c r="W119" s="12"/>
    </row>
    <row r="120" spans="1:23" x14ac:dyDescent="0.2">
      <c r="A120">
        <v>19</v>
      </c>
      <c r="C120" s="18" t="s">
        <v>68</v>
      </c>
      <c r="E120" s="5"/>
      <c r="F120" s="4"/>
      <c r="G120" s="7"/>
      <c r="H120" s="4"/>
      <c r="I120" s="4"/>
      <c r="J120" s="4"/>
      <c r="L120" s="5"/>
      <c r="M120" s="5"/>
      <c r="N120" s="5"/>
      <c r="O120" s="5"/>
      <c r="P120" s="5"/>
      <c r="Q120" s="5"/>
      <c r="R120" s="5"/>
      <c r="S120" s="5"/>
      <c r="T120" s="5"/>
      <c r="U120" s="12"/>
      <c r="V120" s="11"/>
      <c r="W120" s="12"/>
    </row>
    <row r="121" spans="1:23" x14ac:dyDescent="0.2">
      <c r="A121">
        <v>20</v>
      </c>
      <c r="C121" s="18" t="s">
        <v>69</v>
      </c>
      <c r="E121" s="5"/>
      <c r="F121" s="4"/>
      <c r="G121" s="7"/>
      <c r="H121" s="4"/>
      <c r="I121" s="4"/>
      <c r="J121" s="4"/>
      <c r="L121" s="5"/>
      <c r="M121" s="5"/>
      <c r="N121" s="5"/>
      <c r="O121" s="5"/>
      <c r="P121" s="5"/>
      <c r="Q121" s="5"/>
      <c r="R121" s="5"/>
      <c r="S121" s="5"/>
      <c r="T121" s="5"/>
      <c r="U121" s="12"/>
      <c r="V121" s="11"/>
      <c r="W121" s="12"/>
    </row>
    <row r="122" spans="1:23" x14ac:dyDescent="0.2">
      <c r="A122">
        <v>21</v>
      </c>
      <c r="C122" s="18" t="s">
        <v>66</v>
      </c>
      <c r="E122" s="5"/>
      <c r="F122" s="4"/>
      <c r="G122" s="7"/>
      <c r="H122" s="4"/>
      <c r="I122" s="4"/>
      <c r="J122" s="4"/>
      <c r="L122" s="5"/>
      <c r="M122" s="5"/>
      <c r="N122" s="5"/>
      <c r="O122" s="5"/>
      <c r="P122" s="5"/>
      <c r="Q122" s="5"/>
      <c r="R122" s="5"/>
      <c r="S122" s="5"/>
      <c r="T122" s="5"/>
      <c r="U122" s="12"/>
      <c r="V122" s="11"/>
      <c r="W122" s="12"/>
    </row>
    <row r="123" spans="1:23" x14ac:dyDescent="0.2">
      <c r="A123">
        <v>22</v>
      </c>
      <c r="C123" s="18" t="s">
        <v>70</v>
      </c>
      <c r="E123" s="5"/>
      <c r="F123" s="4"/>
      <c r="G123" s="7"/>
      <c r="H123" s="4"/>
      <c r="I123" s="4"/>
      <c r="J123" s="4"/>
      <c r="L123" s="5"/>
      <c r="M123" s="5"/>
      <c r="N123" s="5"/>
      <c r="O123" s="5"/>
      <c r="P123" s="5"/>
      <c r="Q123" s="5"/>
      <c r="R123" s="5"/>
      <c r="S123" s="5"/>
      <c r="T123" s="5"/>
      <c r="U123" s="12"/>
      <c r="V123" s="11"/>
      <c r="W123" s="12"/>
    </row>
    <row r="124" spans="1:23" x14ac:dyDescent="0.2">
      <c r="A124">
        <v>23</v>
      </c>
      <c r="C124" s="18"/>
      <c r="D124" s="18" t="s">
        <v>89</v>
      </c>
      <c r="E124" s="5"/>
      <c r="F124" s="5"/>
      <c r="G124" s="5">
        <f>SUM(G118:G123)</f>
        <v>0</v>
      </c>
      <c r="H124" s="5">
        <f t="shared" ref="H124" si="21">SUM(H118:H123)</f>
        <v>0</v>
      </c>
      <c r="I124" s="5">
        <f t="shared" ref="I124" si="22">SUM(I118:I123)</f>
        <v>0</v>
      </c>
      <c r="J124" s="5">
        <f t="shared" ref="J124" si="23">SUM(J118:J123)</f>
        <v>0</v>
      </c>
      <c r="L124" s="5"/>
      <c r="M124" s="5"/>
      <c r="N124" s="5"/>
      <c r="O124" s="5"/>
      <c r="P124" s="5"/>
      <c r="Q124" s="5"/>
      <c r="R124" s="5"/>
      <c r="S124" s="5"/>
      <c r="T124" s="5"/>
      <c r="U124" s="12"/>
      <c r="V124" s="11"/>
      <c r="W124" s="12"/>
    </row>
    <row r="125" spans="1:23" x14ac:dyDescent="0.2">
      <c r="A125">
        <v>24</v>
      </c>
      <c r="C125" s="18"/>
      <c r="D125" s="18"/>
      <c r="E125" s="5"/>
      <c r="F125" s="4"/>
      <c r="G125" s="24"/>
      <c r="H125" s="23"/>
      <c r="I125" s="23"/>
      <c r="J125" s="23"/>
      <c r="L125" s="5"/>
      <c r="M125" s="5"/>
      <c r="N125" s="5"/>
      <c r="O125" s="5"/>
      <c r="P125" s="5"/>
      <c r="Q125" s="5"/>
      <c r="R125" s="5"/>
      <c r="S125" s="5"/>
      <c r="T125" s="5"/>
      <c r="U125" s="12"/>
      <c r="V125" s="11"/>
      <c r="W125" s="12"/>
    </row>
    <row r="126" spans="1:23" x14ac:dyDescent="0.2">
      <c r="A126">
        <v>25</v>
      </c>
      <c r="C126" s="18" t="s">
        <v>92</v>
      </c>
      <c r="E126" s="5"/>
      <c r="F126" s="5"/>
      <c r="G126" s="5">
        <f>+G116+G124</f>
        <v>0</v>
      </c>
      <c r="H126" s="5">
        <f t="shared" ref="H126:J126" si="24">+H116+H124</f>
        <v>0</v>
      </c>
      <c r="I126" s="5">
        <f t="shared" si="24"/>
        <v>0</v>
      </c>
      <c r="J126" s="5">
        <f t="shared" si="24"/>
        <v>0</v>
      </c>
      <c r="L126" s="5"/>
      <c r="M126" s="5"/>
      <c r="N126" s="5"/>
      <c r="O126" s="5"/>
      <c r="P126" s="5"/>
      <c r="Q126" s="5"/>
      <c r="R126" s="5"/>
      <c r="S126" s="5"/>
      <c r="T126" s="5"/>
      <c r="U126" s="12"/>
      <c r="V126" s="11"/>
      <c r="W126" s="12"/>
    </row>
    <row r="127" spans="1:23" x14ac:dyDescent="0.2">
      <c r="A127">
        <v>26</v>
      </c>
      <c r="D127" s="6"/>
      <c r="E127" s="5"/>
      <c r="F127" s="5"/>
      <c r="G127" s="5"/>
      <c r="H127" s="4"/>
      <c r="I127" s="5"/>
      <c r="J127" s="5"/>
      <c r="L127" s="5"/>
      <c r="M127" s="5"/>
      <c r="N127" s="5"/>
      <c r="O127" s="5"/>
      <c r="P127" s="5"/>
      <c r="Q127" s="5"/>
      <c r="R127" s="5"/>
      <c r="S127" s="5"/>
      <c r="T127" s="5"/>
      <c r="U127" s="12"/>
      <c r="V127" s="11"/>
      <c r="W127" s="12"/>
    </row>
    <row r="128" spans="1:23" x14ac:dyDescent="0.2">
      <c r="A128">
        <v>27</v>
      </c>
      <c r="D128" s="25" t="s">
        <v>96</v>
      </c>
      <c r="E128" s="5"/>
      <c r="F128" s="5"/>
      <c r="G128" s="5"/>
      <c r="H128" s="4"/>
      <c r="I128" s="5"/>
      <c r="J128" s="5"/>
      <c r="L128" s="5"/>
      <c r="M128" s="5"/>
      <c r="N128" s="5"/>
      <c r="O128" s="5"/>
      <c r="P128" s="5"/>
      <c r="Q128" s="5"/>
      <c r="R128" s="5"/>
      <c r="S128" s="5"/>
      <c r="T128" s="5"/>
      <c r="U128" s="12"/>
      <c r="V128" s="11"/>
      <c r="W128" s="12"/>
    </row>
    <row r="129" spans="1:23" x14ac:dyDescent="0.2">
      <c r="A129">
        <v>28</v>
      </c>
      <c r="C129" t="s">
        <v>32</v>
      </c>
      <c r="E129" s="5"/>
      <c r="F129" s="5"/>
      <c r="G129" s="5"/>
      <c r="H129" s="4"/>
      <c r="I129" s="5"/>
      <c r="J129" s="5"/>
      <c r="L129" s="5"/>
      <c r="M129" s="5"/>
      <c r="N129" s="5"/>
      <c r="O129" s="5"/>
      <c r="P129" s="5"/>
      <c r="Q129" s="5"/>
      <c r="R129" s="5"/>
      <c r="S129" s="5"/>
      <c r="T129" s="5"/>
      <c r="U129" s="12"/>
      <c r="V129" s="11"/>
      <c r="W129" s="12"/>
    </row>
    <row r="130" spans="1:23" x14ac:dyDescent="0.2">
      <c r="A130">
        <v>29</v>
      </c>
      <c r="C130" s="18" t="s">
        <v>33</v>
      </c>
      <c r="E130" s="5"/>
      <c r="F130" s="5"/>
      <c r="G130" s="4"/>
      <c r="H130" s="4"/>
      <c r="I130" s="4"/>
      <c r="J130" s="4"/>
      <c r="L130" s="5"/>
      <c r="M130" s="5"/>
      <c r="N130" s="5"/>
      <c r="O130" s="5"/>
      <c r="P130" s="5"/>
      <c r="Q130" s="5"/>
      <c r="R130" s="5"/>
      <c r="S130" s="5"/>
      <c r="T130" s="5"/>
      <c r="U130" s="12"/>
      <c r="V130" s="12"/>
      <c r="W130" s="12"/>
    </row>
    <row r="131" spans="1:23" x14ac:dyDescent="0.2">
      <c r="A131">
        <v>30</v>
      </c>
      <c r="C131" s="18" t="s">
        <v>93</v>
      </c>
      <c r="E131" s="5"/>
      <c r="F131" s="5"/>
      <c r="G131" s="4"/>
      <c r="H131" s="4"/>
      <c r="I131" s="4"/>
      <c r="J131" s="4"/>
      <c r="L131" s="5"/>
      <c r="M131" s="5"/>
      <c r="N131" s="5"/>
      <c r="O131" s="5"/>
      <c r="P131" s="5"/>
      <c r="Q131" s="5"/>
      <c r="R131" s="5"/>
      <c r="S131" s="5"/>
      <c r="T131" s="5"/>
      <c r="U131" s="12"/>
      <c r="V131" s="12"/>
      <c r="W131" s="12"/>
    </row>
    <row r="132" spans="1:23" x14ac:dyDescent="0.2">
      <c r="A132">
        <v>31</v>
      </c>
      <c r="C132" s="18" t="s">
        <v>94</v>
      </c>
      <c r="E132" s="5"/>
      <c r="F132" s="5"/>
      <c r="G132" s="4"/>
      <c r="H132" s="4"/>
      <c r="I132" s="4"/>
      <c r="J132" s="4"/>
      <c r="L132" s="5"/>
      <c r="M132" t="s">
        <v>34</v>
      </c>
      <c r="N132" s="5"/>
      <c r="O132" s="5"/>
      <c r="P132" s="5"/>
      <c r="Q132" s="5"/>
      <c r="R132" s="5"/>
      <c r="S132" s="5"/>
      <c r="T132" s="5"/>
      <c r="U132" s="12"/>
      <c r="V132" s="11" t="s">
        <v>0</v>
      </c>
      <c r="W132" s="12"/>
    </row>
    <row r="133" spans="1:23" x14ac:dyDescent="0.2">
      <c r="A133">
        <v>32</v>
      </c>
      <c r="D133" s="18" t="s">
        <v>101</v>
      </c>
      <c r="E133" s="5"/>
      <c r="F133" s="5"/>
      <c r="G133" s="4">
        <f>SUM(G129:G132)</f>
        <v>0</v>
      </c>
      <c r="H133" s="4">
        <f t="shared" ref="H133:J133" si="25">SUM(H129:H132)</f>
        <v>0</v>
      </c>
      <c r="I133" s="4">
        <f t="shared" si="25"/>
        <v>0</v>
      </c>
      <c r="J133" s="4">
        <f t="shared" si="25"/>
        <v>0</v>
      </c>
      <c r="L133" s="5"/>
      <c r="M133" s="9" t="s">
        <v>35</v>
      </c>
      <c r="N133" s="5"/>
      <c r="O133" s="5"/>
      <c r="P133" s="5"/>
      <c r="Q133" s="5"/>
      <c r="R133" s="5"/>
      <c r="S133" s="5"/>
      <c r="T133" s="5"/>
      <c r="U133" s="12"/>
      <c r="V133" s="12"/>
      <c r="W133" s="12"/>
    </row>
    <row r="134" spans="1:23" x14ac:dyDescent="0.2">
      <c r="A134">
        <v>33</v>
      </c>
      <c r="C134" s="18" t="s">
        <v>102</v>
      </c>
      <c r="F134" s="5"/>
      <c r="G134" s="4"/>
      <c r="H134" s="4"/>
      <c r="I134" s="4"/>
      <c r="J134" s="4"/>
      <c r="L134" s="5"/>
      <c r="M134" s="5"/>
      <c r="N134" s="5"/>
      <c r="O134" s="5"/>
      <c r="P134" s="5"/>
      <c r="Q134" s="5"/>
      <c r="R134" s="5"/>
      <c r="S134" s="5"/>
      <c r="T134" s="5"/>
      <c r="U134" s="12"/>
      <c r="V134" s="12"/>
      <c r="W134" s="12"/>
    </row>
    <row r="135" spans="1:23" x14ac:dyDescent="0.2">
      <c r="A135">
        <v>34</v>
      </c>
      <c r="C135" s="18" t="s">
        <v>95</v>
      </c>
      <c r="E135" s="5"/>
      <c r="F135" s="5"/>
      <c r="G135" s="4"/>
      <c r="H135" s="4"/>
      <c r="I135" s="4"/>
      <c r="J135" s="4"/>
      <c r="L135" s="5"/>
      <c r="M135" s="5"/>
      <c r="N135" s="5"/>
      <c r="O135" s="5"/>
      <c r="P135" s="5"/>
      <c r="Q135" s="5"/>
      <c r="R135" s="5"/>
      <c r="S135" s="5"/>
      <c r="T135" s="5"/>
      <c r="U135" s="12"/>
      <c r="V135" s="12"/>
      <c r="W135" s="12"/>
    </row>
    <row r="136" spans="1:23" x14ac:dyDescent="0.2">
      <c r="A136">
        <v>35</v>
      </c>
      <c r="C136" s="18"/>
      <c r="E136" s="5"/>
      <c r="F136" s="5"/>
      <c r="G136" s="4"/>
      <c r="H136" s="4"/>
      <c r="I136" s="4"/>
      <c r="J136" s="4"/>
      <c r="L136" s="5"/>
      <c r="M136" s="5"/>
      <c r="N136" s="5"/>
      <c r="O136" s="5"/>
      <c r="P136" s="5"/>
      <c r="Q136" s="5"/>
      <c r="R136" s="5"/>
      <c r="S136" s="5"/>
      <c r="T136" s="5"/>
      <c r="U136" s="12"/>
      <c r="V136" s="12"/>
      <c r="W136" s="12"/>
    </row>
    <row r="137" spans="1:23" x14ac:dyDescent="0.2">
      <c r="A137">
        <v>36</v>
      </c>
      <c r="C137" s="18" t="s">
        <v>97</v>
      </c>
      <c r="E137" s="5"/>
      <c r="F137" s="5"/>
      <c r="G137" s="5">
        <f>SUM(G134:G136)</f>
        <v>0</v>
      </c>
      <c r="H137" s="5">
        <f t="shared" ref="H137:J137" si="26">SUM(H134:H136)</f>
        <v>0</v>
      </c>
      <c r="I137" s="5">
        <f t="shared" si="26"/>
        <v>0</v>
      </c>
      <c r="J137" s="5">
        <f t="shared" si="26"/>
        <v>0</v>
      </c>
      <c r="L137" s="5"/>
      <c r="M137" s="5"/>
      <c r="N137" s="5"/>
      <c r="O137" s="5"/>
      <c r="P137" s="5"/>
      <c r="Q137" s="5"/>
      <c r="R137" s="5"/>
      <c r="S137" s="5"/>
      <c r="T137" s="5"/>
      <c r="U137" s="12"/>
      <c r="V137" s="12"/>
      <c r="W137" s="12"/>
    </row>
    <row r="138" spans="1:23" x14ac:dyDescent="0.2">
      <c r="A138">
        <v>37</v>
      </c>
      <c r="E138" s="5"/>
      <c r="F138" s="5"/>
      <c r="G138" s="5"/>
      <c r="H138" s="4"/>
      <c r="I138" s="4"/>
      <c r="J138" s="4"/>
      <c r="L138" s="5"/>
      <c r="M138" s="5"/>
      <c r="N138" s="5"/>
      <c r="O138" s="5"/>
      <c r="P138" s="5"/>
      <c r="Q138" s="5"/>
      <c r="R138" s="5"/>
      <c r="S138" s="5"/>
      <c r="T138" s="5"/>
      <c r="U138" s="12"/>
      <c r="V138" s="12"/>
      <c r="W138" s="12"/>
    </row>
    <row r="139" spans="1:23" x14ac:dyDescent="0.2">
      <c r="A139">
        <v>38</v>
      </c>
      <c r="C139" s="18" t="s">
        <v>98</v>
      </c>
      <c r="E139" s="5"/>
      <c r="F139" s="5"/>
      <c r="G139" s="5">
        <f>+G126+G137</f>
        <v>0</v>
      </c>
      <c r="H139" s="5">
        <f t="shared" ref="H139:J139" si="27">+H126+H137</f>
        <v>0</v>
      </c>
      <c r="I139" s="5">
        <f t="shared" si="27"/>
        <v>0</v>
      </c>
      <c r="J139" s="5">
        <f t="shared" si="27"/>
        <v>0</v>
      </c>
      <c r="L139" s="5"/>
      <c r="M139" s="5"/>
      <c r="N139" s="5"/>
      <c r="O139" s="5"/>
      <c r="P139" s="5"/>
      <c r="Q139" s="5"/>
      <c r="R139" s="5"/>
      <c r="S139" s="5"/>
      <c r="T139" s="5"/>
      <c r="U139" s="12"/>
      <c r="V139" s="12"/>
      <c r="W139" s="12"/>
    </row>
    <row r="140" spans="1:23" x14ac:dyDescent="0.2">
      <c r="A140">
        <v>39</v>
      </c>
      <c r="C140" s="18" t="s">
        <v>99</v>
      </c>
      <c r="E140" s="5"/>
      <c r="F140" s="5"/>
      <c r="G140" s="5">
        <f>+G36</f>
        <v>0</v>
      </c>
      <c r="H140" s="5">
        <f t="shared" ref="H140:J140" si="28">+H36</f>
        <v>0</v>
      </c>
      <c r="I140" s="5">
        <f t="shared" si="28"/>
        <v>0</v>
      </c>
      <c r="J140" s="5">
        <f t="shared" si="28"/>
        <v>0</v>
      </c>
      <c r="L140" s="5"/>
      <c r="M140" s="9" t="s">
        <v>36</v>
      </c>
      <c r="N140" s="5"/>
      <c r="O140" s="5"/>
      <c r="P140" s="5"/>
      <c r="Q140" s="5"/>
      <c r="R140" s="5"/>
      <c r="S140" s="5"/>
      <c r="T140" s="5"/>
      <c r="U140" s="12"/>
      <c r="V140" s="12"/>
      <c r="W140" s="12"/>
    </row>
    <row r="141" spans="1:23" x14ac:dyDescent="0.2">
      <c r="A141">
        <v>40</v>
      </c>
      <c r="C141" s="18" t="s">
        <v>100</v>
      </c>
      <c r="E141" s="5"/>
      <c r="F141" s="5"/>
      <c r="G141" s="5">
        <f>+G139-G140</f>
        <v>0</v>
      </c>
      <c r="H141" s="5">
        <f t="shared" ref="H141:J141" si="29">+H139-H140</f>
        <v>0</v>
      </c>
      <c r="I141" s="5">
        <f t="shared" si="29"/>
        <v>0</v>
      </c>
      <c r="J141" s="5">
        <f t="shared" si="29"/>
        <v>0</v>
      </c>
      <c r="L141" s="5"/>
      <c r="M141" s="5">
        <f>4168060+175995</f>
        <v>4344055</v>
      </c>
      <c r="N141" s="5"/>
      <c r="O141" s="5"/>
      <c r="P141" s="5"/>
      <c r="Q141" s="5"/>
      <c r="R141" s="5"/>
      <c r="S141" s="5"/>
      <c r="T141" s="5"/>
      <c r="U141" s="12"/>
      <c r="V141" s="12"/>
      <c r="W141" s="12"/>
    </row>
    <row r="142" spans="1:23" x14ac:dyDescent="0.2">
      <c r="A142">
        <v>41</v>
      </c>
      <c r="C142" s="18" t="s">
        <v>105</v>
      </c>
      <c r="E142" s="5"/>
      <c r="F142" s="5"/>
      <c r="G142" s="4"/>
      <c r="H142" s="4"/>
      <c r="I142" s="4"/>
      <c r="J142" s="4"/>
      <c r="L142" s="5"/>
      <c r="M142" s="5">
        <f>+M141-G141</f>
        <v>4344055</v>
      </c>
      <c r="N142" s="9" t="s">
        <v>37</v>
      </c>
      <c r="O142" s="5"/>
      <c r="P142" s="5"/>
      <c r="Q142" s="5"/>
      <c r="R142" s="5"/>
      <c r="S142" s="5"/>
      <c r="T142" s="5"/>
      <c r="U142" s="12"/>
      <c r="V142" s="12"/>
      <c r="W142" s="12"/>
    </row>
    <row r="143" spans="1:23" x14ac:dyDescent="0.2">
      <c r="A143">
        <v>42</v>
      </c>
      <c r="C143" s="18" t="s">
        <v>106</v>
      </c>
      <c r="E143" s="5"/>
      <c r="F143" s="5"/>
      <c r="G143" s="4"/>
      <c r="H143" s="4"/>
      <c r="I143" s="4"/>
      <c r="J143" s="4"/>
      <c r="L143" s="5"/>
      <c r="M143" s="5"/>
      <c r="N143" s="5"/>
      <c r="O143" s="5"/>
      <c r="P143" s="5"/>
      <c r="Q143" s="5"/>
      <c r="R143" s="5"/>
      <c r="S143" s="5"/>
      <c r="T143" s="5"/>
      <c r="U143" s="12"/>
      <c r="V143" s="12"/>
      <c r="W143" s="12"/>
    </row>
    <row r="144" spans="1:23" x14ac:dyDescent="0.2">
      <c r="L144" s="5"/>
      <c r="M144" s="5"/>
      <c r="N144" s="5"/>
      <c r="O144" s="5"/>
      <c r="P144" s="5"/>
      <c r="Q144" s="5"/>
      <c r="R144" s="5"/>
      <c r="S144" s="5"/>
      <c r="T144" s="5"/>
      <c r="U144" s="12"/>
      <c r="V144" s="12"/>
      <c r="W144" s="12"/>
    </row>
    <row r="145" spans="12:23" x14ac:dyDescent="0.2">
      <c r="L145" s="5"/>
      <c r="M145" s="5"/>
      <c r="N145" s="5"/>
      <c r="O145" s="5"/>
      <c r="P145" s="5"/>
      <c r="Q145" s="5"/>
      <c r="R145" s="5"/>
      <c r="S145" s="5"/>
      <c r="T145" s="5"/>
      <c r="U145" s="12"/>
      <c r="V145" s="12"/>
      <c r="W145" s="12"/>
    </row>
    <row r="146" spans="12:23" x14ac:dyDescent="0.2">
      <c r="L146" s="5"/>
      <c r="M146" s="5"/>
      <c r="N146" s="5"/>
      <c r="O146" s="5"/>
      <c r="P146" s="5"/>
      <c r="Q146" s="5"/>
      <c r="R146" s="5"/>
      <c r="S146" s="5"/>
      <c r="T146" s="5"/>
      <c r="U146" s="12"/>
      <c r="V146" s="12"/>
      <c r="W146" s="12"/>
    </row>
    <row r="147" spans="12:23" x14ac:dyDescent="0.2">
      <c r="L147" s="5"/>
      <c r="M147" s="5"/>
      <c r="N147" s="5"/>
      <c r="O147" s="5"/>
      <c r="P147" s="5"/>
      <c r="Q147" s="5"/>
      <c r="R147" s="5"/>
      <c r="S147" s="5"/>
      <c r="T147" s="5"/>
      <c r="U147" s="12"/>
      <c r="V147" s="12"/>
      <c r="W147" s="12"/>
    </row>
    <row r="148" spans="12:23" x14ac:dyDescent="0.2">
      <c r="L148" s="5"/>
      <c r="M148" s="5"/>
      <c r="N148" s="5"/>
      <c r="O148" s="5"/>
      <c r="P148" s="5"/>
      <c r="Q148" s="5"/>
      <c r="R148" s="5"/>
      <c r="S148" s="5"/>
      <c r="T148" s="5"/>
      <c r="U148" s="12"/>
      <c r="V148" s="12"/>
      <c r="W148" s="12"/>
    </row>
    <row r="149" spans="12:23" x14ac:dyDescent="0.2"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2:23" x14ac:dyDescent="0.2"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</row>
    <row r="151" spans="12:23" x14ac:dyDescent="0.2"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2:23" x14ac:dyDescent="0.2"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</row>
    <row r="153" spans="12:23" x14ac:dyDescent="0.2"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2:23" x14ac:dyDescent="0.2"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</row>
    <row r="155" spans="12:23" x14ac:dyDescent="0.2"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</row>
    <row r="156" spans="12:23" x14ac:dyDescent="0.2"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</row>
    <row r="157" spans="12:23" x14ac:dyDescent="0.2"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2:23" x14ac:dyDescent="0.2"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</row>
    <row r="159" spans="12:23" x14ac:dyDescent="0.2"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2:23" x14ac:dyDescent="0.2"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</row>
    <row r="161" spans="12:23" x14ac:dyDescent="0.2"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2:23" x14ac:dyDescent="0.2"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</row>
    <row r="163" spans="12:23" x14ac:dyDescent="0.2"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2:23" x14ac:dyDescent="0.2"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</row>
    <row r="165" spans="12:23" x14ac:dyDescent="0.2"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2:23" x14ac:dyDescent="0.2"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</row>
    <row r="167" spans="12:23" x14ac:dyDescent="0.2"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2:23" x14ac:dyDescent="0.2"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</row>
    <row r="169" spans="12:23" x14ac:dyDescent="0.2"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2:23" x14ac:dyDescent="0.2"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</row>
    <row r="171" spans="12:23" x14ac:dyDescent="0.2"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2:23" x14ac:dyDescent="0.2"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</row>
    <row r="173" spans="12:23" x14ac:dyDescent="0.2"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2:23" x14ac:dyDescent="0.2"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</row>
    <row r="175" spans="12:23" x14ac:dyDescent="0.2"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2:23" x14ac:dyDescent="0.2"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</row>
    <row r="177" spans="12:23" x14ac:dyDescent="0.2"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</row>
    <row r="178" spans="12:23" x14ac:dyDescent="0.2"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</row>
    <row r="179" spans="12:23" x14ac:dyDescent="0.2"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2:23" x14ac:dyDescent="0.2"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</row>
    <row r="181" spans="12:23" x14ac:dyDescent="0.2"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2:23" x14ac:dyDescent="0.2"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</row>
    <row r="183" spans="12:23" x14ac:dyDescent="0.2"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2:23" x14ac:dyDescent="0.2"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</row>
    <row r="185" spans="12:23" x14ac:dyDescent="0.2"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2:23" x14ac:dyDescent="0.2"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</row>
    <row r="187" spans="12:23" x14ac:dyDescent="0.2"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2:23" x14ac:dyDescent="0.2"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</row>
    <row r="189" spans="12:23" x14ac:dyDescent="0.2"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2:23" x14ac:dyDescent="0.2"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</row>
    <row r="191" spans="12:23" x14ac:dyDescent="0.2"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2:23" x14ac:dyDescent="0.2"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</row>
    <row r="193" spans="12:23" x14ac:dyDescent="0.2"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2:23" x14ac:dyDescent="0.2"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</row>
    <row r="195" spans="12:23" x14ac:dyDescent="0.2"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2:23" x14ac:dyDescent="0.2"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</row>
    <row r="197" spans="12:23" x14ac:dyDescent="0.2"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2:23" x14ac:dyDescent="0.2"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</row>
    <row r="199" spans="12:23" x14ac:dyDescent="0.2"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</row>
    <row r="200" spans="12:23" x14ac:dyDescent="0.2"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</row>
    <row r="201" spans="12:23" x14ac:dyDescent="0.2"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2:23" x14ac:dyDescent="0.2"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</row>
    <row r="203" spans="12:23" x14ac:dyDescent="0.2"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2:23" x14ac:dyDescent="0.2"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</row>
    <row r="205" spans="12:23" x14ac:dyDescent="0.2"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2:23" x14ac:dyDescent="0.2"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</row>
    <row r="207" spans="12:23" x14ac:dyDescent="0.2"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2:23" x14ac:dyDescent="0.2"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</row>
    <row r="209" spans="12:23" x14ac:dyDescent="0.2"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2:23" x14ac:dyDescent="0.2"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</row>
    <row r="211" spans="12:23" x14ac:dyDescent="0.2"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2:23" x14ac:dyDescent="0.2"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</row>
    <row r="213" spans="12:23" x14ac:dyDescent="0.2"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2:23" x14ac:dyDescent="0.2"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</row>
    <row r="215" spans="12:23" x14ac:dyDescent="0.2"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2:23" x14ac:dyDescent="0.2"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</row>
    <row r="217" spans="12:23" x14ac:dyDescent="0.2"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2:23" x14ac:dyDescent="0.2"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</row>
    <row r="219" spans="12:23" x14ac:dyDescent="0.2"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2:23" x14ac:dyDescent="0.2"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</row>
    <row r="221" spans="12:23" x14ac:dyDescent="0.2"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</row>
    <row r="222" spans="12:23" x14ac:dyDescent="0.2"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</row>
    <row r="223" spans="12:23" x14ac:dyDescent="0.2"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2:23" x14ac:dyDescent="0.2"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</row>
    <row r="225" spans="12:23" x14ac:dyDescent="0.2"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2:23" x14ac:dyDescent="0.2"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</row>
    <row r="227" spans="12:23" x14ac:dyDescent="0.2"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2:23" x14ac:dyDescent="0.2"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</row>
    <row r="229" spans="12:23" x14ac:dyDescent="0.2"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2:23" x14ac:dyDescent="0.2"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</row>
    <row r="231" spans="12:23" x14ac:dyDescent="0.2"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2:23" x14ac:dyDescent="0.2"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</row>
    <row r="233" spans="12:23" x14ac:dyDescent="0.2"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2:23" x14ac:dyDescent="0.2"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</row>
    <row r="235" spans="12:23" x14ac:dyDescent="0.2"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2:23" x14ac:dyDescent="0.2"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</row>
    <row r="237" spans="12:23" x14ac:dyDescent="0.2"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2:23" x14ac:dyDescent="0.2"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</row>
    <row r="239" spans="12:23" x14ac:dyDescent="0.2"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2:23" x14ac:dyDescent="0.2"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</row>
    <row r="241" spans="12:23" x14ac:dyDescent="0.2"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2:23" x14ac:dyDescent="0.2"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</row>
    <row r="243" spans="12:23" x14ac:dyDescent="0.2"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</row>
    <row r="244" spans="12:23" x14ac:dyDescent="0.2"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</row>
    <row r="245" spans="12:23" x14ac:dyDescent="0.2"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2:23" x14ac:dyDescent="0.2"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</row>
    <row r="247" spans="12:23" x14ac:dyDescent="0.2"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2:23" x14ac:dyDescent="0.2"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</row>
    <row r="249" spans="12:23" x14ac:dyDescent="0.2"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2:23" x14ac:dyDescent="0.2"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</row>
    <row r="251" spans="12:23" x14ac:dyDescent="0.2"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2:23" x14ac:dyDescent="0.2"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</row>
    <row r="253" spans="12:23" x14ac:dyDescent="0.2"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2:23" x14ac:dyDescent="0.2"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</row>
    <row r="255" spans="12:23" x14ac:dyDescent="0.2"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2:23" x14ac:dyDescent="0.2"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</row>
    <row r="257" spans="12:23" x14ac:dyDescent="0.2"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2:23" x14ac:dyDescent="0.2"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</row>
    <row r="259" spans="12:23" x14ac:dyDescent="0.2"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2:23" x14ac:dyDescent="0.2"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</row>
    <row r="261" spans="12:23" x14ac:dyDescent="0.2"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2:23" x14ac:dyDescent="0.2"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</row>
    <row r="263" spans="12:23" x14ac:dyDescent="0.2"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2:23" x14ac:dyDescent="0.2"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</row>
    <row r="265" spans="12:23" x14ac:dyDescent="0.2"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</row>
    <row r="266" spans="12:23" x14ac:dyDescent="0.2"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</row>
    <row r="267" spans="12:23" x14ac:dyDescent="0.2"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2:23" x14ac:dyDescent="0.2"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</row>
    <row r="269" spans="12:23" x14ac:dyDescent="0.2"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2:23" x14ac:dyDescent="0.2"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</row>
    <row r="271" spans="12:23" x14ac:dyDescent="0.2"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2:23" x14ac:dyDescent="0.2"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</row>
    <row r="273" spans="12:23" x14ac:dyDescent="0.2"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2:23" x14ac:dyDescent="0.2"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</row>
    <row r="275" spans="12:23" x14ac:dyDescent="0.2"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2:23" x14ac:dyDescent="0.2"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</row>
    <row r="277" spans="12:23" x14ac:dyDescent="0.2"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2:23" x14ac:dyDescent="0.2"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</row>
    <row r="279" spans="12:23" x14ac:dyDescent="0.2"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2:23" x14ac:dyDescent="0.2"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</row>
    <row r="281" spans="12:23" x14ac:dyDescent="0.2"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2:23" x14ac:dyDescent="0.2"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</row>
    <row r="283" spans="12:23" x14ac:dyDescent="0.2"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2:23" x14ac:dyDescent="0.2"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</row>
    <row r="285" spans="12:23" x14ac:dyDescent="0.2"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2:23" x14ac:dyDescent="0.2"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</row>
    <row r="287" spans="12:23" x14ac:dyDescent="0.2"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</row>
    <row r="288" spans="12:23" x14ac:dyDescent="0.2"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</row>
    <row r="289" spans="12:23" x14ac:dyDescent="0.2"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2:23" x14ac:dyDescent="0.2"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</row>
    <row r="291" spans="12:23" x14ac:dyDescent="0.2"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2:23" x14ac:dyDescent="0.2"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</row>
    <row r="293" spans="12:23" x14ac:dyDescent="0.2"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2:23" x14ac:dyDescent="0.2"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</row>
    <row r="295" spans="12:23" x14ac:dyDescent="0.2"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2:23" x14ac:dyDescent="0.2"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</row>
    <row r="297" spans="12:23" x14ac:dyDescent="0.2"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2:23" x14ac:dyDescent="0.2"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</row>
    <row r="299" spans="12:23" x14ac:dyDescent="0.2"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2:23" x14ac:dyDescent="0.2"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</row>
    <row r="301" spans="12:23" x14ac:dyDescent="0.2"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2:23" x14ac:dyDescent="0.2"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</row>
    <row r="303" spans="12:23" x14ac:dyDescent="0.2"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2:23" x14ac:dyDescent="0.2"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</row>
    <row r="305" spans="12:23" x14ac:dyDescent="0.2"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2:23" x14ac:dyDescent="0.2"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</row>
    <row r="307" spans="12:23" x14ac:dyDescent="0.2"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2:23" x14ac:dyDescent="0.2"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</row>
    <row r="309" spans="12:23" x14ac:dyDescent="0.2"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</row>
    <row r="310" spans="12:23" x14ac:dyDescent="0.2"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</row>
    <row r="311" spans="12:23" x14ac:dyDescent="0.2"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</row>
    <row r="312" spans="12:23" x14ac:dyDescent="0.2"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</row>
    <row r="313" spans="12:23" x14ac:dyDescent="0.2"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</row>
    <row r="314" spans="12:23" x14ac:dyDescent="0.2"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</row>
    <row r="315" spans="12:23" x14ac:dyDescent="0.2"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</row>
    <row r="316" spans="12:23" x14ac:dyDescent="0.2"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</row>
    <row r="317" spans="12:23" x14ac:dyDescent="0.2"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</row>
    <row r="318" spans="12:23" x14ac:dyDescent="0.2"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</row>
    <row r="319" spans="12:23" x14ac:dyDescent="0.2"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</row>
    <row r="320" spans="12:23" x14ac:dyDescent="0.2"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</row>
    <row r="321" spans="12:23" x14ac:dyDescent="0.2"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</row>
    <row r="322" spans="12:23" x14ac:dyDescent="0.2"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</row>
    <row r="323" spans="12:23" x14ac:dyDescent="0.2"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</row>
    <row r="324" spans="12:23" x14ac:dyDescent="0.2"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</row>
    <row r="325" spans="12:23" x14ac:dyDescent="0.2"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</row>
    <row r="326" spans="12:23" x14ac:dyDescent="0.2"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</row>
    <row r="327" spans="12:23" x14ac:dyDescent="0.2"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</row>
    <row r="328" spans="12:23" x14ac:dyDescent="0.2"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</row>
    <row r="329" spans="12:23" x14ac:dyDescent="0.2"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</row>
    <row r="330" spans="12:23" x14ac:dyDescent="0.2"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</row>
    <row r="331" spans="12:23" x14ac:dyDescent="0.2"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</row>
    <row r="332" spans="12:23" x14ac:dyDescent="0.2"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</row>
    <row r="333" spans="12:23" x14ac:dyDescent="0.2"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</row>
    <row r="334" spans="12:23" x14ac:dyDescent="0.2"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</row>
    <row r="335" spans="12:23" x14ac:dyDescent="0.2"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</row>
    <row r="336" spans="12:23" x14ac:dyDescent="0.2"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</row>
    <row r="337" spans="12:23" x14ac:dyDescent="0.2"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</row>
    <row r="338" spans="12:23" x14ac:dyDescent="0.2"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</row>
    <row r="339" spans="12:23" x14ac:dyDescent="0.2"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</row>
    <row r="340" spans="12:23" x14ac:dyDescent="0.2"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</row>
    <row r="341" spans="12:23" x14ac:dyDescent="0.2"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</row>
    <row r="342" spans="12:23" x14ac:dyDescent="0.2"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</row>
    <row r="343" spans="12:23" x14ac:dyDescent="0.2"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</row>
    <row r="344" spans="12:23" x14ac:dyDescent="0.2"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</row>
    <row r="345" spans="12:23" x14ac:dyDescent="0.2"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</row>
    <row r="346" spans="12:23" x14ac:dyDescent="0.2"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</row>
    <row r="347" spans="12:23" x14ac:dyDescent="0.2"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</row>
    <row r="348" spans="12:23" x14ac:dyDescent="0.2"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</row>
    <row r="349" spans="12:23" x14ac:dyDescent="0.2"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</row>
    <row r="350" spans="12:23" x14ac:dyDescent="0.2"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</row>
    <row r="351" spans="12:23" x14ac:dyDescent="0.2"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</row>
    <row r="352" spans="12:23" x14ac:dyDescent="0.2"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</row>
    <row r="353" spans="12:23" x14ac:dyDescent="0.2"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</row>
    <row r="354" spans="12:23" x14ac:dyDescent="0.2"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</row>
    <row r="355" spans="12:23" x14ac:dyDescent="0.2"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</row>
    <row r="356" spans="12:23" x14ac:dyDescent="0.2"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</row>
    <row r="357" spans="12:23" x14ac:dyDescent="0.2"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</row>
    <row r="358" spans="12:23" x14ac:dyDescent="0.2"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</row>
    <row r="359" spans="12:23" x14ac:dyDescent="0.2"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</row>
    <row r="360" spans="12:23" x14ac:dyDescent="0.2"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</row>
    <row r="361" spans="12:23" x14ac:dyDescent="0.2"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</row>
    <row r="362" spans="12:23" x14ac:dyDescent="0.2"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</row>
    <row r="363" spans="12:23" x14ac:dyDescent="0.2"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</row>
    <row r="364" spans="12:23" x14ac:dyDescent="0.2"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</row>
    <row r="365" spans="12:23" x14ac:dyDescent="0.2"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</row>
    <row r="366" spans="12:23" x14ac:dyDescent="0.2"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</row>
    <row r="367" spans="12:23" x14ac:dyDescent="0.2"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</row>
    <row r="368" spans="12:23" x14ac:dyDescent="0.2"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</row>
    <row r="369" spans="12:23" x14ac:dyDescent="0.2"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</row>
    <row r="370" spans="12:23" x14ac:dyDescent="0.2"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</row>
    <row r="371" spans="12:23" x14ac:dyDescent="0.2"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</row>
    <row r="372" spans="12:23" x14ac:dyDescent="0.2"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</row>
    <row r="373" spans="12:23" x14ac:dyDescent="0.2"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</row>
    <row r="374" spans="12:23" x14ac:dyDescent="0.2"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</row>
    <row r="375" spans="12:23" x14ac:dyDescent="0.2"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</row>
    <row r="376" spans="12:23" x14ac:dyDescent="0.2"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</row>
    <row r="377" spans="12:23" x14ac:dyDescent="0.2"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</row>
    <row r="378" spans="12:23" x14ac:dyDescent="0.2"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</row>
    <row r="379" spans="12:23" x14ac:dyDescent="0.2"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</row>
    <row r="380" spans="12:23" x14ac:dyDescent="0.2"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</row>
    <row r="381" spans="12:23" x14ac:dyDescent="0.2"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</row>
    <row r="382" spans="12:23" x14ac:dyDescent="0.2"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</row>
    <row r="383" spans="12:23" x14ac:dyDescent="0.2"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</row>
    <row r="384" spans="12:23" x14ac:dyDescent="0.2"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</row>
    <row r="385" spans="12:23" x14ac:dyDescent="0.2"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</row>
    <row r="386" spans="12:23" x14ac:dyDescent="0.2"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</row>
    <row r="387" spans="12:23" x14ac:dyDescent="0.2"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</row>
    <row r="388" spans="12:23" x14ac:dyDescent="0.2"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</row>
    <row r="389" spans="12:23" x14ac:dyDescent="0.2"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</row>
    <row r="390" spans="12:23" x14ac:dyDescent="0.2"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</row>
    <row r="391" spans="12:23" x14ac:dyDescent="0.2"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</row>
    <row r="392" spans="12:23" x14ac:dyDescent="0.2"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</row>
    <row r="393" spans="12:23" x14ac:dyDescent="0.2"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</row>
    <row r="394" spans="12:23" x14ac:dyDescent="0.2"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</row>
    <row r="395" spans="12:23" x14ac:dyDescent="0.2"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</row>
    <row r="396" spans="12:23" x14ac:dyDescent="0.2"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</row>
    <row r="397" spans="12:23" x14ac:dyDescent="0.2"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</row>
    <row r="398" spans="12:23" x14ac:dyDescent="0.2"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</row>
    <row r="399" spans="12:23" x14ac:dyDescent="0.2"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</row>
    <row r="400" spans="12:23" x14ac:dyDescent="0.2"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</row>
    <row r="401" spans="12:23" x14ac:dyDescent="0.2"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</row>
    <row r="402" spans="12:23" x14ac:dyDescent="0.2"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</row>
    <row r="403" spans="12:23" x14ac:dyDescent="0.2"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</row>
    <row r="404" spans="12:23" x14ac:dyDescent="0.2"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</row>
    <row r="405" spans="12:23" x14ac:dyDescent="0.2"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</row>
    <row r="406" spans="12:23" x14ac:dyDescent="0.2"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</row>
    <row r="407" spans="12:23" x14ac:dyDescent="0.2"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</row>
    <row r="408" spans="12:23" x14ac:dyDescent="0.2"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</row>
    <row r="409" spans="12:23" x14ac:dyDescent="0.2"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</row>
    <row r="410" spans="12:23" x14ac:dyDescent="0.2"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</row>
    <row r="411" spans="12:23" x14ac:dyDescent="0.2"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</row>
    <row r="412" spans="12:23" x14ac:dyDescent="0.2"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</row>
    <row r="413" spans="12:23" x14ac:dyDescent="0.2"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</row>
    <row r="414" spans="12:23" x14ac:dyDescent="0.2"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</row>
    <row r="415" spans="12:23" x14ac:dyDescent="0.2"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</row>
    <row r="416" spans="12:23" x14ac:dyDescent="0.2"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</row>
    <row r="417" spans="12:23" x14ac:dyDescent="0.2"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</row>
    <row r="418" spans="12:23" x14ac:dyDescent="0.2"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</row>
    <row r="419" spans="12:23" x14ac:dyDescent="0.2"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</row>
    <row r="420" spans="12:23" x14ac:dyDescent="0.2"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</row>
    <row r="421" spans="12:23" x14ac:dyDescent="0.2"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</row>
    <row r="422" spans="12:23" x14ac:dyDescent="0.2"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</row>
    <row r="423" spans="12:23" x14ac:dyDescent="0.2"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</row>
    <row r="424" spans="12:23" x14ac:dyDescent="0.2"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</row>
    <row r="425" spans="12:23" x14ac:dyDescent="0.2"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</row>
    <row r="426" spans="12:23" x14ac:dyDescent="0.2"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</row>
    <row r="427" spans="12:23" x14ac:dyDescent="0.2"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</row>
    <row r="428" spans="12:23" x14ac:dyDescent="0.2"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</row>
    <row r="429" spans="12:23" x14ac:dyDescent="0.2"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</row>
    <row r="430" spans="12:23" x14ac:dyDescent="0.2"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</row>
    <row r="431" spans="12:23" x14ac:dyDescent="0.2"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</row>
    <row r="432" spans="12:23" x14ac:dyDescent="0.2"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</row>
    <row r="433" spans="12:23" x14ac:dyDescent="0.2"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</row>
    <row r="434" spans="12:23" x14ac:dyDescent="0.2"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</row>
    <row r="435" spans="12:23" x14ac:dyDescent="0.2"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</row>
    <row r="436" spans="12:23" x14ac:dyDescent="0.2"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</row>
    <row r="437" spans="12:23" x14ac:dyDescent="0.2"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</row>
    <row r="438" spans="12:23" x14ac:dyDescent="0.2"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</row>
    <row r="439" spans="12:23" x14ac:dyDescent="0.2"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</row>
    <row r="440" spans="12:23" x14ac:dyDescent="0.2"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</row>
    <row r="441" spans="12:23" x14ac:dyDescent="0.2"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</row>
    <row r="442" spans="12:23" x14ac:dyDescent="0.2"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</row>
    <row r="443" spans="12:23" x14ac:dyDescent="0.2"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</row>
    <row r="444" spans="12:23" x14ac:dyDescent="0.2"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</row>
    <row r="445" spans="12:23" x14ac:dyDescent="0.2"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</row>
    <row r="446" spans="12:23" x14ac:dyDescent="0.2"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</row>
    <row r="447" spans="12:23" x14ac:dyDescent="0.2"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</row>
    <row r="448" spans="12:23" x14ac:dyDescent="0.2"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</row>
    <row r="449" spans="12:23" x14ac:dyDescent="0.2"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</row>
    <row r="450" spans="12:23" x14ac:dyDescent="0.2"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</row>
    <row r="451" spans="12:23" x14ac:dyDescent="0.2"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</row>
    <row r="452" spans="12:23" x14ac:dyDescent="0.2"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</row>
    <row r="453" spans="12:23" x14ac:dyDescent="0.2"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</row>
    <row r="454" spans="12:23" x14ac:dyDescent="0.2"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</row>
    <row r="455" spans="12:23" x14ac:dyDescent="0.2"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</row>
    <row r="456" spans="12:23" x14ac:dyDescent="0.2"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</row>
    <row r="457" spans="12:23" x14ac:dyDescent="0.2"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</row>
    <row r="458" spans="12:23" x14ac:dyDescent="0.2"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</row>
    <row r="459" spans="12:23" x14ac:dyDescent="0.2"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</row>
    <row r="460" spans="12:23" x14ac:dyDescent="0.2"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</row>
    <row r="461" spans="12:23" x14ac:dyDescent="0.2"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</row>
    <row r="462" spans="12:23" x14ac:dyDescent="0.2"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</row>
    <row r="463" spans="12:23" x14ac:dyDescent="0.2"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</row>
    <row r="464" spans="12:23" x14ac:dyDescent="0.2"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</row>
    <row r="465" spans="12:23" x14ac:dyDescent="0.2"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</row>
    <row r="466" spans="12:23" x14ac:dyDescent="0.2"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</row>
    <row r="467" spans="12:23" x14ac:dyDescent="0.2"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</row>
    <row r="468" spans="12:23" x14ac:dyDescent="0.2"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</row>
    <row r="469" spans="12:23" x14ac:dyDescent="0.2"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</row>
    <row r="470" spans="12:23" x14ac:dyDescent="0.2"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</row>
    <row r="471" spans="12:23" x14ac:dyDescent="0.2"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</row>
    <row r="472" spans="12:23" x14ac:dyDescent="0.2"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</row>
    <row r="473" spans="12:23" x14ac:dyDescent="0.2"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</row>
    <row r="474" spans="12:23" x14ac:dyDescent="0.2"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</row>
    <row r="475" spans="12:23" x14ac:dyDescent="0.2"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</row>
    <row r="476" spans="12:23" x14ac:dyDescent="0.2"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</row>
    <row r="477" spans="12:23" x14ac:dyDescent="0.2"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</row>
    <row r="478" spans="12:23" x14ac:dyDescent="0.2"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</row>
    <row r="479" spans="12:23" x14ac:dyDescent="0.2"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</row>
    <row r="480" spans="12:23" x14ac:dyDescent="0.2"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</row>
    <row r="481" spans="12:23" x14ac:dyDescent="0.2"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</row>
    <row r="482" spans="12:23" x14ac:dyDescent="0.2"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</row>
    <row r="483" spans="12:23" x14ac:dyDescent="0.2"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</row>
    <row r="484" spans="12:23" x14ac:dyDescent="0.2"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</row>
    <row r="485" spans="12:23" x14ac:dyDescent="0.2"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</row>
    <row r="486" spans="12:23" x14ac:dyDescent="0.2"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</row>
    <row r="487" spans="12:23" x14ac:dyDescent="0.2"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</row>
    <row r="488" spans="12:23" x14ac:dyDescent="0.2"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</row>
    <row r="489" spans="12:23" x14ac:dyDescent="0.2"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</row>
    <row r="490" spans="12:23" x14ac:dyDescent="0.2"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</row>
    <row r="491" spans="12:23" x14ac:dyDescent="0.2"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</row>
    <row r="492" spans="12:23" x14ac:dyDescent="0.2"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</row>
    <row r="493" spans="12:23" x14ac:dyDescent="0.2"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</row>
    <row r="494" spans="12:23" x14ac:dyDescent="0.2"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</row>
    <row r="495" spans="12:23" x14ac:dyDescent="0.2"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</row>
    <row r="496" spans="12:23" x14ac:dyDescent="0.2"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</row>
    <row r="497" spans="12:23" x14ac:dyDescent="0.2"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</row>
    <row r="498" spans="12:23" x14ac:dyDescent="0.2"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</row>
    <row r="499" spans="12:23" x14ac:dyDescent="0.2"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</row>
    <row r="500" spans="12:23" x14ac:dyDescent="0.2"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</row>
    <row r="501" spans="12:23" x14ac:dyDescent="0.2"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</row>
    <row r="502" spans="12:23" x14ac:dyDescent="0.2"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</row>
    <row r="503" spans="12:23" x14ac:dyDescent="0.2"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</row>
    <row r="504" spans="12:23" x14ac:dyDescent="0.2"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</row>
    <row r="505" spans="12:23" x14ac:dyDescent="0.2"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</row>
    <row r="506" spans="12:23" x14ac:dyDescent="0.2"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</row>
    <row r="507" spans="12:23" x14ac:dyDescent="0.2"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</row>
    <row r="508" spans="12:23" x14ac:dyDescent="0.2"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</row>
    <row r="509" spans="12:23" x14ac:dyDescent="0.2"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</row>
    <row r="510" spans="12:23" x14ac:dyDescent="0.2"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</row>
    <row r="511" spans="12:23" x14ac:dyDescent="0.2"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</row>
    <row r="512" spans="12:23" x14ac:dyDescent="0.2"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</row>
    <row r="513" spans="12:23" x14ac:dyDescent="0.2"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</row>
    <row r="514" spans="12:23" x14ac:dyDescent="0.2"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</row>
    <row r="515" spans="12:23" x14ac:dyDescent="0.2"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</row>
    <row r="516" spans="12:23" x14ac:dyDescent="0.2"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</row>
    <row r="517" spans="12:23" x14ac:dyDescent="0.2"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</row>
    <row r="518" spans="12:23" x14ac:dyDescent="0.2"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</row>
    <row r="519" spans="12:23" x14ac:dyDescent="0.2"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</row>
    <row r="520" spans="12:23" x14ac:dyDescent="0.2"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</row>
    <row r="521" spans="12:23" x14ac:dyDescent="0.2"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</row>
    <row r="522" spans="12:23" x14ac:dyDescent="0.2"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</row>
    <row r="523" spans="12:23" x14ac:dyDescent="0.2"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</row>
    <row r="524" spans="12:23" x14ac:dyDescent="0.2"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</row>
    <row r="525" spans="12:23" x14ac:dyDescent="0.2"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</row>
    <row r="526" spans="12:23" x14ac:dyDescent="0.2"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</row>
    <row r="527" spans="12:23" x14ac:dyDescent="0.2"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</row>
    <row r="528" spans="12:23" x14ac:dyDescent="0.2"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</row>
    <row r="529" spans="12:23" x14ac:dyDescent="0.2"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</row>
    <row r="530" spans="12:23" x14ac:dyDescent="0.2"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</row>
    <row r="531" spans="12:23" x14ac:dyDescent="0.2"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</row>
    <row r="532" spans="12:23" x14ac:dyDescent="0.2"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</row>
    <row r="533" spans="12:23" x14ac:dyDescent="0.2"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</row>
    <row r="534" spans="12:23" x14ac:dyDescent="0.2"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</row>
    <row r="535" spans="12:23" x14ac:dyDescent="0.2"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</row>
    <row r="536" spans="12:23" x14ac:dyDescent="0.2"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</row>
    <row r="537" spans="12:23" x14ac:dyDescent="0.2"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</row>
    <row r="538" spans="12:23" x14ac:dyDescent="0.2"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</row>
    <row r="539" spans="12:23" x14ac:dyDescent="0.2"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</row>
    <row r="540" spans="12:23" x14ac:dyDescent="0.2"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</row>
    <row r="541" spans="12:23" x14ac:dyDescent="0.2"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</row>
    <row r="542" spans="12:23" x14ac:dyDescent="0.2"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</row>
    <row r="543" spans="12:23" x14ac:dyDescent="0.2"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</row>
    <row r="544" spans="12:23" x14ac:dyDescent="0.2"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</row>
    <row r="545" spans="12:23" x14ac:dyDescent="0.2"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</row>
    <row r="546" spans="12:23" x14ac:dyDescent="0.2"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</row>
    <row r="547" spans="12:23" x14ac:dyDescent="0.2"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</row>
    <row r="548" spans="12:23" x14ac:dyDescent="0.2"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</row>
    <row r="549" spans="12:23" x14ac:dyDescent="0.2"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</row>
    <row r="550" spans="12:23" x14ac:dyDescent="0.2"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</row>
    <row r="551" spans="12:23" x14ac:dyDescent="0.2"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</row>
    <row r="552" spans="12:23" x14ac:dyDescent="0.2"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</row>
    <row r="553" spans="12:23" x14ac:dyDescent="0.2"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</row>
    <row r="554" spans="12:23" x14ac:dyDescent="0.2"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</row>
    <row r="555" spans="12:23" x14ac:dyDescent="0.2"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</row>
    <row r="556" spans="12:23" x14ac:dyDescent="0.2"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</row>
    <row r="557" spans="12:23" x14ac:dyDescent="0.2"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</row>
    <row r="558" spans="12:23" x14ac:dyDescent="0.2"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</row>
    <row r="559" spans="12:23" x14ac:dyDescent="0.2"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</row>
    <row r="560" spans="12:23" x14ac:dyDescent="0.2"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</row>
    <row r="561" spans="12:23" x14ac:dyDescent="0.2"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</row>
    <row r="562" spans="12:23" x14ac:dyDescent="0.2"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</row>
    <row r="563" spans="12:23" x14ac:dyDescent="0.2"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</row>
    <row r="564" spans="12:23" x14ac:dyDescent="0.2"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</row>
    <row r="565" spans="12:23" x14ac:dyDescent="0.2"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</row>
    <row r="566" spans="12:23" x14ac:dyDescent="0.2"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</row>
    <row r="567" spans="12:23" x14ac:dyDescent="0.2"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</row>
    <row r="568" spans="12:23" x14ac:dyDescent="0.2"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</row>
    <row r="569" spans="12:23" x14ac:dyDescent="0.2"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</row>
    <row r="570" spans="12:23" x14ac:dyDescent="0.2"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</row>
    <row r="571" spans="12:23" x14ac:dyDescent="0.2"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</row>
    <row r="572" spans="12:23" x14ac:dyDescent="0.2"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</row>
    <row r="573" spans="12:23" x14ac:dyDescent="0.2"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</row>
    <row r="574" spans="12:23" x14ac:dyDescent="0.2"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</row>
    <row r="575" spans="12:23" x14ac:dyDescent="0.2"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</row>
    <row r="576" spans="12:23" x14ac:dyDescent="0.2"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</row>
    <row r="577" spans="12:23" x14ac:dyDescent="0.2"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</row>
    <row r="578" spans="12:23" x14ac:dyDescent="0.2"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</row>
    <row r="579" spans="12:23" x14ac:dyDescent="0.2"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</row>
    <row r="580" spans="12:23" x14ac:dyDescent="0.2"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</row>
    <row r="581" spans="12:23" x14ac:dyDescent="0.2"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</row>
    <row r="582" spans="12:23" x14ac:dyDescent="0.2"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</row>
    <row r="583" spans="12:23" x14ac:dyDescent="0.2"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</row>
    <row r="584" spans="12:23" x14ac:dyDescent="0.2"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</row>
    <row r="585" spans="12:23" x14ac:dyDescent="0.2"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</row>
    <row r="586" spans="12:23" x14ac:dyDescent="0.2"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</row>
    <row r="587" spans="12:23" x14ac:dyDescent="0.2"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</row>
    <row r="588" spans="12:23" x14ac:dyDescent="0.2"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</row>
    <row r="589" spans="12:23" x14ac:dyDescent="0.2"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</row>
    <row r="590" spans="12:23" x14ac:dyDescent="0.2"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</row>
    <row r="591" spans="12:23" x14ac:dyDescent="0.2"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</row>
    <row r="592" spans="12:23" x14ac:dyDescent="0.2"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</row>
    <row r="593" spans="12:23" x14ac:dyDescent="0.2"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</row>
    <row r="594" spans="12:23" x14ac:dyDescent="0.2"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</row>
    <row r="595" spans="12:23" x14ac:dyDescent="0.2"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</row>
    <row r="596" spans="12:23" x14ac:dyDescent="0.2"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</row>
    <row r="597" spans="12:23" x14ac:dyDescent="0.2"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</row>
    <row r="598" spans="12:23" x14ac:dyDescent="0.2"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</row>
    <row r="599" spans="12:23" x14ac:dyDescent="0.2"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</row>
    <row r="600" spans="12:23" x14ac:dyDescent="0.2"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</row>
    <row r="601" spans="12:23" x14ac:dyDescent="0.2"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</row>
    <row r="602" spans="12:23" x14ac:dyDescent="0.2"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</row>
    <row r="603" spans="12:23" x14ac:dyDescent="0.2"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</row>
    <row r="604" spans="12:23" x14ac:dyDescent="0.2"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</row>
    <row r="605" spans="12:23" x14ac:dyDescent="0.2"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</row>
    <row r="606" spans="12:23" x14ac:dyDescent="0.2"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</row>
    <row r="607" spans="12:23" x14ac:dyDescent="0.2"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</row>
    <row r="608" spans="12:23" x14ac:dyDescent="0.2"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</row>
    <row r="609" spans="12:23" x14ac:dyDescent="0.2"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</row>
    <row r="610" spans="12:23" x14ac:dyDescent="0.2"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</row>
    <row r="611" spans="12:23" x14ac:dyDescent="0.2"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</row>
    <row r="612" spans="12:23" x14ac:dyDescent="0.2"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</row>
    <row r="613" spans="12:23" x14ac:dyDescent="0.2"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</row>
    <row r="614" spans="12:23" x14ac:dyDescent="0.2"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</row>
    <row r="615" spans="12:23" x14ac:dyDescent="0.2"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</row>
    <row r="616" spans="12:23" x14ac:dyDescent="0.2"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</row>
    <row r="617" spans="12:23" x14ac:dyDescent="0.2"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</row>
    <row r="618" spans="12:23" x14ac:dyDescent="0.2"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</row>
    <row r="619" spans="12:23" x14ac:dyDescent="0.2"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</row>
    <row r="620" spans="12:23" x14ac:dyDescent="0.2"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</row>
    <row r="621" spans="12:23" x14ac:dyDescent="0.2"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</row>
    <row r="622" spans="12:23" x14ac:dyDescent="0.2"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</row>
    <row r="623" spans="12:23" x14ac:dyDescent="0.2"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</row>
    <row r="624" spans="12:23" x14ac:dyDescent="0.2"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</row>
    <row r="625" spans="12:23" x14ac:dyDescent="0.2"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</row>
    <row r="626" spans="12:23" x14ac:dyDescent="0.2"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</row>
    <row r="627" spans="12:23" x14ac:dyDescent="0.2"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</row>
    <row r="628" spans="12:23" x14ac:dyDescent="0.2"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</row>
    <row r="629" spans="12:23" x14ac:dyDescent="0.2"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</row>
    <row r="630" spans="12:23" x14ac:dyDescent="0.2"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</row>
    <row r="631" spans="12:23" x14ac:dyDescent="0.2"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</row>
    <row r="632" spans="12:23" x14ac:dyDescent="0.2"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</row>
    <row r="633" spans="12:23" x14ac:dyDescent="0.2"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</row>
    <row r="634" spans="12:23" x14ac:dyDescent="0.2"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</row>
    <row r="635" spans="12:23" x14ac:dyDescent="0.2"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</row>
    <row r="636" spans="12:23" x14ac:dyDescent="0.2"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</row>
    <row r="637" spans="12:23" x14ac:dyDescent="0.2"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</row>
    <row r="638" spans="12:23" x14ac:dyDescent="0.2"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</row>
    <row r="639" spans="12:23" x14ac:dyDescent="0.2"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</row>
    <row r="640" spans="12:23" x14ac:dyDescent="0.2"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</row>
    <row r="641" spans="12:23" x14ac:dyDescent="0.2"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</row>
    <row r="642" spans="12:23" x14ac:dyDescent="0.2"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</row>
    <row r="643" spans="12:23" x14ac:dyDescent="0.2"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</row>
    <row r="644" spans="12:23" x14ac:dyDescent="0.2"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</row>
    <row r="645" spans="12:23" x14ac:dyDescent="0.2"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</row>
    <row r="646" spans="12:23" x14ac:dyDescent="0.2"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</row>
    <row r="647" spans="12:23" x14ac:dyDescent="0.2"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</row>
    <row r="648" spans="12:23" x14ac:dyDescent="0.2"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</row>
    <row r="649" spans="12:23" x14ac:dyDescent="0.2"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</row>
    <row r="650" spans="12:23" x14ac:dyDescent="0.2"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</row>
    <row r="651" spans="12:23" x14ac:dyDescent="0.2"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</row>
    <row r="652" spans="12:23" x14ac:dyDescent="0.2"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</row>
    <row r="653" spans="12:23" x14ac:dyDescent="0.2"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</row>
    <row r="654" spans="12:23" x14ac:dyDescent="0.2"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</row>
    <row r="655" spans="12:23" x14ac:dyDescent="0.2"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</row>
    <row r="656" spans="12:23" x14ac:dyDescent="0.2"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</row>
    <row r="657" spans="12:23" x14ac:dyDescent="0.2"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</row>
    <row r="658" spans="12:23" x14ac:dyDescent="0.2"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</row>
    <row r="659" spans="12:23" x14ac:dyDescent="0.2"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</row>
    <row r="660" spans="12:23" x14ac:dyDescent="0.2"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</row>
    <row r="661" spans="12:23" x14ac:dyDescent="0.2"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</row>
    <row r="662" spans="12:23" x14ac:dyDescent="0.2"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</row>
    <row r="663" spans="12:23" x14ac:dyDescent="0.2"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</row>
    <row r="664" spans="12:23" x14ac:dyDescent="0.2"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</row>
    <row r="665" spans="12:23" x14ac:dyDescent="0.2"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</row>
    <row r="666" spans="12:23" x14ac:dyDescent="0.2"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</row>
    <row r="667" spans="12:23" x14ac:dyDescent="0.2"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</row>
    <row r="668" spans="12:23" x14ac:dyDescent="0.2"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</row>
    <row r="669" spans="12:23" x14ac:dyDescent="0.2"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</row>
    <row r="670" spans="12:23" x14ac:dyDescent="0.2"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</row>
    <row r="671" spans="12:23" x14ac:dyDescent="0.2"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</row>
    <row r="672" spans="12:23" x14ac:dyDescent="0.2"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</row>
    <row r="673" spans="12:23" x14ac:dyDescent="0.2"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</row>
    <row r="674" spans="12:23" x14ac:dyDescent="0.2"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</row>
    <row r="675" spans="12:23" x14ac:dyDescent="0.2"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</row>
    <row r="676" spans="12:23" x14ac:dyDescent="0.2"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</row>
    <row r="677" spans="12:23" x14ac:dyDescent="0.2"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</row>
    <row r="678" spans="12:23" x14ac:dyDescent="0.2"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</row>
    <row r="679" spans="12:23" x14ac:dyDescent="0.2"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</row>
    <row r="680" spans="12:23" x14ac:dyDescent="0.2"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</row>
    <row r="681" spans="12:23" x14ac:dyDescent="0.2"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</row>
    <row r="682" spans="12:23" x14ac:dyDescent="0.2"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</row>
    <row r="683" spans="12:23" x14ac:dyDescent="0.2"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</row>
    <row r="684" spans="12:23" x14ac:dyDescent="0.2"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</row>
    <row r="685" spans="12:23" x14ac:dyDescent="0.2"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</row>
    <row r="686" spans="12:23" x14ac:dyDescent="0.2"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</row>
    <row r="687" spans="12:23" x14ac:dyDescent="0.2"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</row>
    <row r="688" spans="12:23" x14ac:dyDescent="0.2"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</row>
    <row r="689" spans="12:23" x14ac:dyDescent="0.2"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</row>
    <row r="690" spans="12:23" x14ac:dyDescent="0.2"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</row>
    <row r="691" spans="12:23" x14ac:dyDescent="0.2"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</row>
    <row r="692" spans="12:23" x14ac:dyDescent="0.2"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</row>
    <row r="693" spans="12:23" x14ac:dyDescent="0.2"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</row>
    <row r="694" spans="12:23" x14ac:dyDescent="0.2"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</row>
    <row r="695" spans="12:23" x14ac:dyDescent="0.2"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</row>
    <row r="696" spans="12:23" x14ac:dyDescent="0.2"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</row>
    <row r="697" spans="12:23" x14ac:dyDescent="0.2"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</row>
    <row r="698" spans="12:23" x14ac:dyDescent="0.2"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</row>
    <row r="699" spans="12:23" x14ac:dyDescent="0.2"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</row>
    <row r="700" spans="12:23" x14ac:dyDescent="0.2"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</row>
    <row r="701" spans="12:23" x14ac:dyDescent="0.2"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</row>
    <row r="702" spans="12:23" x14ac:dyDescent="0.2"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</row>
    <row r="703" spans="12:23" x14ac:dyDescent="0.2"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</row>
    <row r="704" spans="12:23" x14ac:dyDescent="0.2"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</row>
    <row r="705" spans="12:23" x14ac:dyDescent="0.2"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</row>
    <row r="706" spans="12:23" x14ac:dyDescent="0.2"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</row>
    <row r="707" spans="12:23" x14ac:dyDescent="0.2"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</row>
    <row r="708" spans="12:23" x14ac:dyDescent="0.2"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</row>
    <row r="709" spans="12:23" x14ac:dyDescent="0.2"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</row>
    <row r="710" spans="12:23" x14ac:dyDescent="0.2"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</row>
    <row r="711" spans="12:23" x14ac:dyDescent="0.2"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</row>
    <row r="712" spans="12:23" x14ac:dyDescent="0.2"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</row>
    <row r="713" spans="12:23" x14ac:dyDescent="0.2"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</row>
    <row r="714" spans="12:23" x14ac:dyDescent="0.2"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</row>
    <row r="715" spans="12:23" x14ac:dyDescent="0.2"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</row>
    <row r="716" spans="12:23" x14ac:dyDescent="0.2"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</row>
    <row r="717" spans="12:23" x14ac:dyDescent="0.2"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</row>
    <row r="718" spans="12:23" x14ac:dyDescent="0.2"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</row>
    <row r="719" spans="12:23" x14ac:dyDescent="0.2"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</row>
    <row r="720" spans="12:23" x14ac:dyDescent="0.2"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</row>
    <row r="721" spans="12:23" x14ac:dyDescent="0.2"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</row>
    <row r="722" spans="12:23" x14ac:dyDescent="0.2"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</row>
    <row r="723" spans="12:23" x14ac:dyDescent="0.2"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</row>
    <row r="724" spans="12:23" x14ac:dyDescent="0.2"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</row>
    <row r="725" spans="12:23" x14ac:dyDescent="0.2"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</row>
    <row r="726" spans="12:23" x14ac:dyDescent="0.2"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</row>
    <row r="727" spans="12:23" x14ac:dyDescent="0.2"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</row>
    <row r="728" spans="12:23" x14ac:dyDescent="0.2"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</row>
    <row r="729" spans="12:23" x14ac:dyDescent="0.2"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</row>
    <row r="730" spans="12:23" x14ac:dyDescent="0.2"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</row>
    <row r="731" spans="12:23" x14ac:dyDescent="0.2"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</row>
    <row r="732" spans="12:23" x14ac:dyDescent="0.2"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</row>
    <row r="733" spans="12:23" x14ac:dyDescent="0.2"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</row>
    <row r="734" spans="12:23" x14ac:dyDescent="0.2"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</row>
    <row r="735" spans="12:23" x14ac:dyDescent="0.2"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</row>
    <row r="736" spans="12:23" x14ac:dyDescent="0.2"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</row>
    <row r="737" spans="12:23" x14ac:dyDescent="0.2"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</row>
    <row r="738" spans="12:23" x14ac:dyDescent="0.2"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</row>
    <row r="739" spans="12:23" x14ac:dyDescent="0.2"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</row>
    <row r="740" spans="12:23" x14ac:dyDescent="0.2"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</row>
    <row r="741" spans="12:23" x14ac:dyDescent="0.2"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</row>
    <row r="742" spans="12:23" x14ac:dyDescent="0.2"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</row>
    <row r="743" spans="12:23" x14ac:dyDescent="0.2"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</row>
    <row r="744" spans="12:23" x14ac:dyDescent="0.2"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</row>
    <row r="745" spans="12:23" x14ac:dyDescent="0.2"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</row>
    <row r="746" spans="12:23" x14ac:dyDescent="0.2"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</row>
    <row r="747" spans="12:23" x14ac:dyDescent="0.2"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</row>
    <row r="748" spans="12:23" x14ac:dyDescent="0.2"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</row>
    <row r="749" spans="12:23" x14ac:dyDescent="0.2"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</row>
    <row r="750" spans="12:23" x14ac:dyDescent="0.2"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</row>
    <row r="751" spans="12:23" x14ac:dyDescent="0.2"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</row>
    <row r="752" spans="12:23" x14ac:dyDescent="0.2"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</row>
    <row r="753" spans="12:23" x14ac:dyDescent="0.2"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</row>
    <row r="754" spans="12:23" x14ac:dyDescent="0.2"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</row>
    <row r="755" spans="12:23" x14ac:dyDescent="0.2"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</row>
    <row r="756" spans="12:23" x14ac:dyDescent="0.2"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</row>
    <row r="757" spans="12:23" x14ac:dyDescent="0.2"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</row>
    <row r="758" spans="12:23" x14ac:dyDescent="0.2"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</row>
    <row r="759" spans="12:23" x14ac:dyDescent="0.2"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</row>
    <row r="760" spans="12:23" x14ac:dyDescent="0.2"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</row>
    <row r="761" spans="12:23" x14ac:dyDescent="0.2"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</row>
    <row r="762" spans="12:23" x14ac:dyDescent="0.2"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</row>
    <row r="763" spans="12:23" x14ac:dyDescent="0.2"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</row>
    <row r="764" spans="12:23" x14ac:dyDescent="0.2"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</row>
    <row r="765" spans="12:23" x14ac:dyDescent="0.2"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</row>
    <row r="766" spans="12:23" x14ac:dyDescent="0.2"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</row>
    <row r="767" spans="12:23" x14ac:dyDescent="0.2"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</row>
    <row r="768" spans="12:23" x14ac:dyDescent="0.2"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</row>
    <row r="769" spans="12:23" x14ac:dyDescent="0.2"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</row>
    <row r="770" spans="12:23" x14ac:dyDescent="0.2"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</row>
    <row r="771" spans="12:23" x14ac:dyDescent="0.2"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</row>
    <row r="772" spans="12:23" x14ac:dyDescent="0.2"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</row>
    <row r="773" spans="12:23" x14ac:dyDescent="0.2"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</row>
    <row r="774" spans="12:23" x14ac:dyDescent="0.2"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</row>
    <row r="775" spans="12:23" x14ac:dyDescent="0.2"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</row>
    <row r="776" spans="12:23" x14ac:dyDescent="0.2"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</row>
    <row r="777" spans="12:23" x14ac:dyDescent="0.2"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</row>
    <row r="778" spans="12:23" x14ac:dyDescent="0.2"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</row>
    <row r="779" spans="12:23" x14ac:dyDescent="0.2"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</row>
    <row r="780" spans="12:23" x14ac:dyDescent="0.2"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</row>
    <row r="781" spans="12:23" x14ac:dyDescent="0.2"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</row>
    <row r="782" spans="12:23" x14ac:dyDescent="0.2"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</row>
    <row r="783" spans="12:23" x14ac:dyDescent="0.2"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</row>
    <row r="784" spans="12:23" x14ac:dyDescent="0.2"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</row>
    <row r="785" spans="12:23" x14ac:dyDescent="0.2"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</row>
    <row r="786" spans="12:23" x14ac:dyDescent="0.2"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</row>
    <row r="787" spans="12:23" x14ac:dyDescent="0.2"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</row>
    <row r="788" spans="12:23" x14ac:dyDescent="0.2"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</row>
    <row r="789" spans="12:23" x14ac:dyDescent="0.2"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</row>
    <row r="790" spans="12:23" x14ac:dyDescent="0.2"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</row>
    <row r="791" spans="12:23" x14ac:dyDescent="0.2"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</row>
    <row r="792" spans="12:23" x14ac:dyDescent="0.2"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</row>
    <row r="793" spans="12:23" x14ac:dyDescent="0.2"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</row>
    <row r="794" spans="12:23" x14ac:dyDescent="0.2"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</row>
    <row r="795" spans="12:23" x14ac:dyDescent="0.2"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</row>
    <row r="796" spans="12:23" x14ac:dyDescent="0.2"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</row>
    <row r="797" spans="12:23" x14ac:dyDescent="0.2"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</row>
    <row r="798" spans="12:23" x14ac:dyDescent="0.2"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</row>
    <row r="799" spans="12:23" x14ac:dyDescent="0.2"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</row>
    <row r="800" spans="12:23" x14ac:dyDescent="0.2"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</row>
    <row r="801" spans="12:23" x14ac:dyDescent="0.2"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</row>
    <row r="802" spans="12:23" x14ac:dyDescent="0.2"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</row>
    <row r="803" spans="12:23" x14ac:dyDescent="0.2"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</row>
    <row r="804" spans="12:23" x14ac:dyDescent="0.2"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</row>
    <row r="805" spans="12:23" x14ac:dyDescent="0.2"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</row>
    <row r="806" spans="12:23" x14ac:dyDescent="0.2"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</row>
    <row r="807" spans="12:23" x14ac:dyDescent="0.2"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</row>
    <row r="808" spans="12:23" x14ac:dyDescent="0.2"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</row>
    <row r="809" spans="12:23" x14ac:dyDescent="0.2"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</row>
    <row r="810" spans="12:23" x14ac:dyDescent="0.2"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</row>
    <row r="811" spans="12:23" x14ac:dyDescent="0.2"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</row>
    <row r="812" spans="12:23" x14ac:dyDescent="0.2"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</row>
    <row r="813" spans="12:23" x14ac:dyDescent="0.2"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</row>
    <row r="814" spans="12:23" x14ac:dyDescent="0.2"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</row>
    <row r="815" spans="12:23" x14ac:dyDescent="0.2"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</row>
    <row r="816" spans="12:23" x14ac:dyDescent="0.2"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</row>
    <row r="817" spans="12:23" x14ac:dyDescent="0.2"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</row>
    <row r="818" spans="12:23" x14ac:dyDescent="0.2"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</row>
    <row r="819" spans="12:23" x14ac:dyDescent="0.2"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</row>
    <row r="820" spans="12:23" x14ac:dyDescent="0.2"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</row>
    <row r="821" spans="12:23" x14ac:dyDescent="0.2"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</row>
    <row r="822" spans="12:23" x14ac:dyDescent="0.2"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</row>
    <row r="823" spans="12:23" x14ac:dyDescent="0.2"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</row>
    <row r="824" spans="12:23" x14ac:dyDescent="0.2"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</row>
    <row r="825" spans="12:23" x14ac:dyDescent="0.2"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</row>
    <row r="826" spans="12:23" x14ac:dyDescent="0.2"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</row>
    <row r="827" spans="12:23" x14ac:dyDescent="0.2"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</row>
    <row r="828" spans="12:23" x14ac:dyDescent="0.2"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</row>
    <row r="829" spans="12:23" x14ac:dyDescent="0.2"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</row>
    <row r="830" spans="12:23" x14ac:dyDescent="0.2"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</row>
    <row r="831" spans="12:23" x14ac:dyDescent="0.2"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</row>
    <row r="832" spans="12:23" x14ac:dyDescent="0.2"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</row>
    <row r="833" spans="12:23" x14ac:dyDescent="0.2"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</row>
    <row r="834" spans="12:23" x14ac:dyDescent="0.2"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</row>
    <row r="835" spans="12:23" x14ac:dyDescent="0.2"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</row>
    <row r="836" spans="12:23" x14ac:dyDescent="0.2"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</row>
    <row r="837" spans="12:23" x14ac:dyDescent="0.2"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</row>
    <row r="838" spans="12:23" x14ac:dyDescent="0.2"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</row>
    <row r="839" spans="12:23" x14ac:dyDescent="0.2"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</row>
    <row r="840" spans="12:23" x14ac:dyDescent="0.2"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</row>
    <row r="841" spans="12:23" x14ac:dyDescent="0.2"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</row>
    <row r="842" spans="12:23" x14ac:dyDescent="0.2"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</row>
    <row r="843" spans="12:23" x14ac:dyDescent="0.2"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</row>
    <row r="844" spans="12:23" x14ac:dyDescent="0.2"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</row>
    <row r="845" spans="12:23" x14ac:dyDescent="0.2"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</row>
    <row r="846" spans="12:23" x14ac:dyDescent="0.2"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</row>
    <row r="847" spans="12:23" x14ac:dyDescent="0.2"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</row>
    <row r="848" spans="12:23" x14ac:dyDescent="0.2"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</row>
    <row r="849" spans="12:23" x14ac:dyDescent="0.2"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</row>
    <row r="850" spans="12:23" x14ac:dyDescent="0.2"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</row>
    <row r="851" spans="12:23" x14ac:dyDescent="0.2"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</row>
    <row r="852" spans="12:23" x14ac:dyDescent="0.2"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</row>
    <row r="853" spans="12:23" x14ac:dyDescent="0.2"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</row>
    <row r="854" spans="12:23" x14ac:dyDescent="0.2"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</row>
    <row r="855" spans="12:23" x14ac:dyDescent="0.2"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</row>
    <row r="856" spans="12:23" x14ac:dyDescent="0.2"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</row>
    <row r="857" spans="12:23" x14ac:dyDescent="0.2"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</row>
    <row r="858" spans="12:23" x14ac:dyDescent="0.2"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</row>
    <row r="859" spans="12:23" x14ac:dyDescent="0.2"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</row>
    <row r="860" spans="12:23" x14ac:dyDescent="0.2"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</row>
    <row r="861" spans="12:23" x14ac:dyDescent="0.2"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</row>
    <row r="862" spans="12:23" x14ac:dyDescent="0.2"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</row>
    <row r="863" spans="12:23" x14ac:dyDescent="0.2"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</row>
    <row r="864" spans="12:23" x14ac:dyDescent="0.2"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</row>
    <row r="865" spans="12:23" x14ac:dyDescent="0.2"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</row>
    <row r="866" spans="12:23" x14ac:dyDescent="0.2"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</row>
    <row r="867" spans="12:23" x14ac:dyDescent="0.2"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</row>
    <row r="868" spans="12:23" x14ac:dyDescent="0.2"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</row>
    <row r="869" spans="12:23" x14ac:dyDescent="0.2"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</row>
    <row r="870" spans="12:23" x14ac:dyDescent="0.2"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</row>
    <row r="871" spans="12:23" x14ac:dyDescent="0.2"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</row>
    <row r="872" spans="12:23" x14ac:dyDescent="0.2"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</row>
    <row r="873" spans="12:23" x14ac:dyDescent="0.2"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</row>
    <row r="874" spans="12:23" x14ac:dyDescent="0.2"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</row>
    <row r="875" spans="12:23" x14ac:dyDescent="0.2"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</row>
    <row r="876" spans="12:23" x14ac:dyDescent="0.2"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</row>
    <row r="877" spans="12:23" x14ac:dyDescent="0.2"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</row>
    <row r="878" spans="12:23" x14ac:dyDescent="0.2"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</row>
    <row r="879" spans="12:23" x14ac:dyDescent="0.2"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</row>
    <row r="880" spans="12:23" x14ac:dyDescent="0.2"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</row>
    <row r="881" spans="12:23" x14ac:dyDescent="0.2"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</row>
    <row r="882" spans="12:23" x14ac:dyDescent="0.2"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</row>
    <row r="883" spans="12:23" x14ac:dyDescent="0.2"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</row>
    <row r="884" spans="12:23" x14ac:dyDescent="0.2"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</row>
    <row r="885" spans="12:23" x14ac:dyDescent="0.2"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</row>
    <row r="886" spans="12:23" x14ac:dyDescent="0.2"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</row>
    <row r="887" spans="12:23" x14ac:dyDescent="0.2"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</row>
    <row r="888" spans="12:23" x14ac:dyDescent="0.2"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</row>
    <row r="889" spans="12:23" x14ac:dyDescent="0.2"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</row>
    <row r="890" spans="12:23" x14ac:dyDescent="0.2"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</row>
    <row r="891" spans="12:23" x14ac:dyDescent="0.2"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</row>
    <row r="892" spans="12:23" x14ac:dyDescent="0.2"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</row>
    <row r="893" spans="12:23" x14ac:dyDescent="0.2"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</row>
    <row r="894" spans="12:23" x14ac:dyDescent="0.2"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</row>
    <row r="895" spans="12:23" x14ac:dyDescent="0.2"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</row>
    <row r="896" spans="12:23" x14ac:dyDescent="0.2"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</row>
    <row r="897" spans="12:23" x14ac:dyDescent="0.2"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</row>
    <row r="898" spans="12:23" x14ac:dyDescent="0.2"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</row>
    <row r="899" spans="12:23" x14ac:dyDescent="0.2"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</row>
    <row r="900" spans="12:23" x14ac:dyDescent="0.2"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</row>
    <row r="901" spans="12:23" x14ac:dyDescent="0.2"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</row>
    <row r="902" spans="12:23" x14ac:dyDescent="0.2"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</row>
    <row r="903" spans="12:23" x14ac:dyDescent="0.2"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</row>
    <row r="904" spans="12:23" x14ac:dyDescent="0.2"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</row>
    <row r="905" spans="12:23" x14ac:dyDescent="0.2"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</row>
    <row r="906" spans="12:23" x14ac:dyDescent="0.2"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</row>
    <row r="907" spans="12:23" x14ac:dyDescent="0.2"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</row>
    <row r="908" spans="12:23" x14ac:dyDescent="0.2"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</row>
    <row r="909" spans="12:23" x14ac:dyDescent="0.2"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</row>
    <row r="910" spans="12:23" x14ac:dyDescent="0.2"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</row>
    <row r="911" spans="12:23" x14ac:dyDescent="0.2"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</row>
    <row r="912" spans="12:23" x14ac:dyDescent="0.2"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</row>
    <row r="913" spans="12:23" x14ac:dyDescent="0.2"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</row>
    <row r="914" spans="12:23" x14ac:dyDescent="0.2"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</row>
    <row r="915" spans="12:23" x14ac:dyDescent="0.2"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</row>
    <row r="916" spans="12:23" x14ac:dyDescent="0.2"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</row>
    <row r="917" spans="12:23" x14ac:dyDescent="0.2"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</row>
    <row r="918" spans="12:23" x14ac:dyDescent="0.2"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</row>
    <row r="919" spans="12:23" x14ac:dyDescent="0.2"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</row>
    <row r="920" spans="12:23" x14ac:dyDescent="0.2"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</row>
    <row r="921" spans="12:23" x14ac:dyDescent="0.2"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</row>
    <row r="922" spans="12:23" x14ac:dyDescent="0.2"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</row>
    <row r="923" spans="12:23" x14ac:dyDescent="0.2"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</row>
    <row r="924" spans="12:23" x14ac:dyDescent="0.2"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</row>
    <row r="925" spans="12:23" x14ac:dyDescent="0.2"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</row>
    <row r="926" spans="12:23" x14ac:dyDescent="0.2"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</row>
    <row r="927" spans="12:23" x14ac:dyDescent="0.2"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</row>
    <row r="928" spans="12:23" x14ac:dyDescent="0.2"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</row>
    <row r="929" spans="12:23" x14ac:dyDescent="0.2"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</row>
    <row r="930" spans="12:23" x14ac:dyDescent="0.2"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</row>
    <row r="931" spans="12:23" x14ac:dyDescent="0.2"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</row>
    <row r="932" spans="12:23" x14ac:dyDescent="0.2"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</row>
    <row r="933" spans="12:23" x14ac:dyDescent="0.2"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</row>
    <row r="934" spans="12:23" x14ac:dyDescent="0.2"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</row>
    <row r="935" spans="12:23" x14ac:dyDescent="0.2"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</row>
    <row r="936" spans="12:23" x14ac:dyDescent="0.2"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</row>
    <row r="937" spans="12:23" x14ac:dyDescent="0.2"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</row>
    <row r="938" spans="12:23" x14ac:dyDescent="0.2"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</row>
    <row r="939" spans="12:23" x14ac:dyDescent="0.2"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</row>
    <row r="940" spans="12:23" x14ac:dyDescent="0.2"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</row>
    <row r="941" spans="12:23" x14ac:dyDescent="0.2"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</row>
    <row r="942" spans="12:23" x14ac:dyDescent="0.2"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</row>
    <row r="943" spans="12:23" x14ac:dyDescent="0.2"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</row>
    <row r="944" spans="12:23" x14ac:dyDescent="0.2"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</row>
    <row r="945" spans="12:23" x14ac:dyDescent="0.2"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</row>
    <row r="946" spans="12:23" x14ac:dyDescent="0.2"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</row>
    <row r="947" spans="12:23" x14ac:dyDescent="0.2"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</row>
    <row r="948" spans="12:23" x14ac:dyDescent="0.2"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</row>
    <row r="949" spans="12:23" x14ac:dyDescent="0.2"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</row>
    <row r="950" spans="12:23" x14ac:dyDescent="0.2"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</row>
    <row r="951" spans="12:23" x14ac:dyDescent="0.2"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</row>
    <row r="952" spans="12:23" x14ac:dyDescent="0.2"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</row>
    <row r="953" spans="12:23" x14ac:dyDescent="0.2"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</row>
    <row r="954" spans="12:23" x14ac:dyDescent="0.2"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</row>
    <row r="955" spans="12:23" x14ac:dyDescent="0.2"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</row>
    <row r="956" spans="12:23" x14ac:dyDescent="0.2"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</row>
    <row r="957" spans="12:23" x14ac:dyDescent="0.2"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</row>
    <row r="958" spans="12:23" x14ac:dyDescent="0.2"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</row>
    <row r="959" spans="12:23" x14ac:dyDescent="0.2"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</row>
    <row r="960" spans="12:23" x14ac:dyDescent="0.2"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</row>
    <row r="961" spans="12:23" x14ac:dyDescent="0.2"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</row>
    <row r="962" spans="12:23" x14ac:dyDescent="0.2"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</row>
    <row r="963" spans="12:23" x14ac:dyDescent="0.2"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</row>
    <row r="964" spans="12:23" x14ac:dyDescent="0.2"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</row>
    <row r="965" spans="12:23" x14ac:dyDescent="0.2"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</row>
    <row r="966" spans="12:23" x14ac:dyDescent="0.2"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</row>
    <row r="967" spans="12:23" x14ac:dyDescent="0.2"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</row>
    <row r="968" spans="12:23" x14ac:dyDescent="0.2"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</row>
    <row r="969" spans="12:23" x14ac:dyDescent="0.2"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</row>
    <row r="970" spans="12:23" x14ac:dyDescent="0.2"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</row>
    <row r="971" spans="12:23" x14ac:dyDescent="0.2"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</row>
    <row r="972" spans="12:23" x14ac:dyDescent="0.2"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</row>
    <row r="973" spans="12:23" x14ac:dyDescent="0.2"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</row>
    <row r="974" spans="12:23" x14ac:dyDescent="0.2"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</row>
    <row r="975" spans="12:23" x14ac:dyDescent="0.2"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</row>
    <row r="976" spans="12:23" x14ac:dyDescent="0.2"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</row>
    <row r="977" spans="12:23" x14ac:dyDescent="0.2"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</row>
    <row r="978" spans="12:23" x14ac:dyDescent="0.2"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</row>
    <row r="979" spans="12:23" x14ac:dyDescent="0.2"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</row>
    <row r="980" spans="12:23" x14ac:dyDescent="0.2"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</row>
    <row r="981" spans="12:23" x14ac:dyDescent="0.2"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</row>
    <row r="982" spans="12:23" x14ac:dyDescent="0.2"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</row>
    <row r="983" spans="12:23" x14ac:dyDescent="0.2"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</row>
    <row r="984" spans="12:23" x14ac:dyDescent="0.2"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</row>
    <row r="985" spans="12:23" x14ac:dyDescent="0.2"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</row>
    <row r="986" spans="12:23" x14ac:dyDescent="0.2"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</row>
    <row r="987" spans="12:23" x14ac:dyDescent="0.2"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</row>
    <row r="988" spans="12:23" x14ac:dyDescent="0.2"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</row>
    <row r="989" spans="12:23" x14ac:dyDescent="0.2"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</row>
    <row r="990" spans="12:23" x14ac:dyDescent="0.2"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</row>
    <row r="991" spans="12:23" x14ac:dyDescent="0.2"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</row>
    <row r="992" spans="12:23" x14ac:dyDescent="0.2"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</row>
    <row r="993" spans="12:23" x14ac:dyDescent="0.2"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</row>
    <row r="994" spans="12:23" x14ac:dyDescent="0.2"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</row>
    <row r="995" spans="12:23" x14ac:dyDescent="0.2"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</row>
    <row r="996" spans="12:23" x14ac:dyDescent="0.2"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</row>
    <row r="997" spans="12:23" x14ac:dyDescent="0.2"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</row>
    <row r="998" spans="12:23" x14ac:dyDescent="0.2"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</row>
    <row r="999" spans="12:23" x14ac:dyDescent="0.2"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</row>
    <row r="1000" spans="12:23" x14ac:dyDescent="0.2"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</row>
    <row r="1001" spans="12:23" x14ac:dyDescent="0.2"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</row>
    <row r="1002" spans="12:23" x14ac:dyDescent="0.2"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</row>
    <row r="1003" spans="12:23" x14ac:dyDescent="0.2"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</row>
    <row r="1004" spans="12:23" x14ac:dyDescent="0.2"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</row>
    <row r="1005" spans="12:23" x14ac:dyDescent="0.2"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</row>
    <row r="1006" spans="12:23" x14ac:dyDescent="0.2"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</row>
    <row r="1007" spans="12:23" x14ac:dyDescent="0.2"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</row>
    <row r="1008" spans="12:23" x14ac:dyDescent="0.2"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</row>
    <row r="1009" spans="12:23" x14ac:dyDescent="0.2"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</row>
    <row r="1010" spans="12:23" x14ac:dyDescent="0.2"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</row>
    <row r="1011" spans="12:23" x14ac:dyDescent="0.2"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</row>
    <row r="1012" spans="12:23" x14ac:dyDescent="0.2"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</row>
    <row r="1013" spans="12:23" x14ac:dyDescent="0.2"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</row>
    <row r="1014" spans="12:23" x14ac:dyDescent="0.2"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</row>
    <row r="1015" spans="12:23" x14ac:dyDescent="0.2"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</row>
    <row r="1016" spans="12:23" x14ac:dyDescent="0.2"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</row>
    <row r="1017" spans="12:23" x14ac:dyDescent="0.2"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</row>
    <row r="1018" spans="12:23" x14ac:dyDescent="0.2"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</row>
    <row r="1019" spans="12:23" x14ac:dyDescent="0.2"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</row>
    <row r="1020" spans="12:23" x14ac:dyDescent="0.2"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</row>
    <row r="1021" spans="12:23" x14ac:dyDescent="0.2"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</row>
    <row r="1022" spans="12:23" x14ac:dyDescent="0.2"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</row>
    <row r="1023" spans="12:23" x14ac:dyDescent="0.2"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</row>
    <row r="1024" spans="12:23" x14ac:dyDescent="0.2"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</row>
    <row r="1025" spans="12:23" x14ac:dyDescent="0.2"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</row>
    <row r="1026" spans="12:23" x14ac:dyDescent="0.2"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</row>
    <row r="1027" spans="12:23" x14ac:dyDescent="0.2"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W1027" s="5"/>
    </row>
    <row r="1028" spans="12:23" x14ac:dyDescent="0.2"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  <c r="W1028" s="5"/>
    </row>
    <row r="1029" spans="12:23" x14ac:dyDescent="0.2"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  <c r="W1029" s="5"/>
    </row>
    <row r="1030" spans="12:23" x14ac:dyDescent="0.2"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  <c r="W1030" s="5"/>
    </row>
    <row r="1031" spans="12:23" x14ac:dyDescent="0.2"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  <c r="W1031" s="5"/>
    </row>
    <row r="1032" spans="12:23" x14ac:dyDescent="0.2"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  <c r="W1032" s="5"/>
    </row>
    <row r="1033" spans="12:23" x14ac:dyDescent="0.2"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  <c r="W1033" s="5"/>
    </row>
    <row r="1034" spans="12:23" x14ac:dyDescent="0.2"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  <c r="W1034" s="5"/>
    </row>
    <row r="1035" spans="12:23" x14ac:dyDescent="0.2"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5"/>
      <c r="W1035" s="5"/>
    </row>
    <row r="1036" spans="12:23" x14ac:dyDescent="0.2"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/>
      <c r="W1036" s="5"/>
    </row>
    <row r="1037" spans="12:23" x14ac:dyDescent="0.2"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  <c r="W1037" s="5"/>
    </row>
    <row r="1038" spans="12:23" x14ac:dyDescent="0.2"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5"/>
      <c r="W1038" s="5"/>
    </row>
    <row r="1039" spans="12:23" x14ac:dyDescent="0.2"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  <c r="W1039" s="5"/>
    </row>
    <row r="1040" spans="12:23" x14ac:dyDescent="0.2"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/>
      <c r="W1040" s="5"/>
    </row>
    <row r="1041" spans="12:23" x14ac:dyDescent="0.2">
      <c r="L1041" s="5"/>
      <c r="M1041" s="5"/>
      <c r="N1041" s="5"/>
      <c r="O1041" s="5"/>
      <c r="P1041" s="5"/>
      <c r="Q1041" s="5"/>
      <c r="R1041" s="5"/>
      <c r="S1041" s="5"/>
      <c r="T1041" s="5"/>
      <c r="U1041" s="5"/>
      <c r="V1041" s="5"/>
      <c r="W1041" s="5"/>
    </row>
    <row r="1042" spans="12:23" x14ac:dyDescent="0.2">
      <c r="L1042" s="5"/>
      <c r="M1042" s="5"/>
      <c r="N1042" s="5"/>
      <c r="O1042" s="5"/>
      <c r="P1042" s="5"/>
      <c r="Q1042" s="5"/>
      <c r="R1042" s="5"/>
      <c r="S1042" s="5"/>
      <c r="T1042" s="5"/>
      <c r="U1042" s="5"/>
      <c r="V1042" s="5"/>
      <c r="W1042" s="5"/>
    </row>
    <row r="1043" spans="12:23" x14ac:dyDescent="0.2">
      <c r="L1043" s="5"/>
      <c r="M1043" s="5"/>
      <c r="N1043" s="5"/>
      <c r="O1043" s="5"/>
      <c r="P1043" s="5"/>
      <c r="Q1043" s="5"/>
      <c r="R1043" s="5"/>
      <c r="S1043" s="5"/>
      <c r="T1043" s="5"/>
      <c r="U1043" s="5"/>
      <c r="V1043" s="5"/>
      <c r="W1043" s="5"/>
    </row>
    <row r="1044" spans="12:23" x14ac:dyDescent="0.2">
      <c r="L1044" s="5"/>
      <c r="M1044" s="5"/>
      <c r="N1044" s="5"/>
      <c r="O1044" s="5"/>
      <c r="P1044" s="5"/>
      <c r="Q1044" s="5"/>
      <c r="R1044" s="5"/>
      <c r="S1044" s="5"/>
      <c r="T1044" s="5"/>
      <c r="U1044" s="5"/>
      <c r="V1044" s="5"/>
      <c r="W1044" s="5"/>
    </row>
    <row r="1045" spans="12:23" x14ac:dyDescent="0.2">
      <c r="L1045" s="5"/>
      <c r="M1045" s="5"/>
      <c r="N1045" s="5"/>
      <c r="O1045" s="5"/>
      <c r="P1045" s="5"/>
      <c r="Q1045" s="5"/>
      <c r="R1045" s="5"/>
      <c r="S1045" s="5"/>
      <c r="T1045" s="5"/>
      <c r="U1045" s="5"/>
      <c r="V1045" s="5"/>
      <c r="W1045" s="5"/>
    </row>
    <row r="1046" spans="12:23" x14ac:dyDescent="0.2">
      <c r="L1046" s="5"/>
      <c r="M1046" s="5"/>
      <c r="N1046" s="5"/>
      <c r="O1046" s="5"/>
      <c r="P1046" s="5"/>
      <c r="Q1046" s="5"/>
      <c r="R1046" s="5"/>
      <c r="S1046" s="5"/>
      <c r="T1046" s="5"/>
      <c r="U1046" s="5"/>
      <c r="V1046" s="5"/>
      <c r="W1046" s="5"/>
    </row>
    <row r="1047" spans="12:23" x14ac:dyDescent="0.2">
      <c r="L1047" s="5"/>
      <c r="M1047" s="5"/>
      <c r="N1047" s="5"/>
      <c r="O1047" s="5"/>
      <c r="P1047" s="5"/>
      <c r="Q1047" s="5"/>
      <c r="R1047" s="5"/>
      <c r="S1047" s="5"/>
      <c r="T1047" s="5"/>
      <c r="U1047" s="5"/>
      <c r="V1047" s="5"/>
      <c r="W1047" s="5"/>
    </row>
    <row r="1048" spans="12:23" x14ac:dyDescent="0.2">
      <c r="L1048" s="5"/>
      <c r="M1048" s="5"/>
      <c r="N1048" s="5"/>
      <c r="O1048" s="5"/>
      <c r="P1048" s="5"/>
      <c r="Q1048" s="5"/>
      <c r="R1048" s="5"/>
      <c r="S1048" s="5"/>
      <c r="T1048" s="5"/>
      <c r="U1048" s="5"/>
      <c r="V1048" s="5"/>
      <c r="W1048" s="5"/>
    </row>
    <row r="1049" spans="12:23" x14ac:dyDescent="0.2">
      <c r="L1049" s="5"/>
      <c r="M1049" s="5"/>
      <c r="N1049" s="5"/>
      <c r="O1049" s="5"/>
      <c r="P1049" s="5"/>
      <c r="Q1049" s="5"/>
      <c r="R1049" s="5"/>
      <c r="S1049" s="5"/>
      <c r="T1049" s="5"/>
      <c r="U1049" s="5"/>
      <c r="V1049" s="5"/>
      <c r="W1049" s="5"/>
    </row>
    <row r="1050" spans="12:23" x14ac:dyDescent="0.2">
      <c r="L1050" s="5"/>
      <c r="M1050" s="5"/>
      <c r="N1050" s="5"/>
      <c r="O1050" s="5"/>
      <c r="P1050" s="5"/>
      <c r="Q1050" s="5"/>
      <c r="R1050" s="5"/>
      <c r="S1050" s="5"/>
      <c r="T1050" s="5"/>
      <c r="U1050" s="5"/>
      <c r="V1050" s="5"/>
      <c r="W1050" s="5"/>
    </row>
    <row r="1051" spans="12:23" x14ac:dyDescent="0.2">
      <c r="L1051" s="5"/>
      <c r="M1051" s="5"/>
      <c r="N1051" s="5"/>
      <c r="O1051" s="5"/>
      <c r="P1051" s="5"/>
      <c r="Q1051" s="5"/>
      <c r="R1051" s="5"/>
      <c r="S1051" s="5"/>
      <c r="T1051" s="5"/>
      <c r="U1051" s="5"/>
      <c r="V1051" s="5"/>
      <c r="W1051" s="5"/>
    </row>
    <row r="1052" spans="12:23" x14ac:dyDescent="0.2">
      <c r="L1052" s="5"/>
      <c r="M1052" s="5"/>
      <c r="N1052" s="5"/>
      <c r="O1052" s="5"/>
      <c r="P1052" s="5"/>
      <c r="Q1052" s="5"/>
      <c r="R1052" s="5"/>
      <c r="S1052" s="5"/>
      <c r="T1052" s="5"/>
      <c r="U1052" s="5"/>
      <c r="V1052" s="5"/>
      <c r="W1052" s="5"/>
    </row>
    <row r="1053" spans="12:23" x14ac:dyDescent="0.2">
      <c r="L1053" s="5"/>
      <c r="M1053" s="5"/>
      <c r="N1053" s="5"/>
      <c r="O1053" s="5"/>
      <c r="P1053" s="5"/>
      <c r="Q1053" s="5"/>
      <c r="R1053" s="5"/>
      <c r="S1053" s="5"/>
      <c r="T1053" s="5"/>
      <c r="U1053" s="5"/>
      <c r="V1053" s="5"/>
      <c r="W1053" s="5"/>
    </row>
    <row r="1054" spans="12:23" x14ac:dyDescent="0.2">
      <c r="L1054" s="5"/>
      <c r="M1054" s="5"/>
      <c r="N1054" s="5"/>
      <c r="O1054" s="5"/>
      <c r="P1054" s="5"/>
      <c r="Q1054" s="5"/>
      <c r="R1054" s="5"/>
      <c r="S1054" s="5"/>
      <c r="T1054" s="5"/>
      <c r="U1054" s="5"/>
      <c r="V1054" s="5"/>
      <c r="W1054" s="5"/>
    </row>
    <row r="1055" spans="12:23" x14ac:dyDescent="0.2">
      <c r="L1055" s="5"/>
      <c r="M1055" s="5"/>
      <c r="N1055" s="5"/>
      <c r="O1055" s="5"/>
      <c r="P1055" s="5"/>
      <c r="Q1055" s="5"/>
      <c r="R1055" s="5"/>
      <c r="S1055" s="5"/>
      <c r="T1055" s="5"/>
      <c r="U1055" s="5"/>
      <c r="V1055" s="5"/>
      <c r="W1055" s="5"/>
    </row>
    <row r="1056" spans="12:23" x14ac:dyDescent="0.2">
      <c r="L1056" s="5"/>
      <c r="M1056" s="5"/>
      <c r="N1056" s="5"/>
      <c r="O1056" s="5"/>
      <c r="P1056" s="5"/>
      <c r="Q1056" s="5"/>
      <c r="R1056" s="5"/>
      <c r="S1056" s="5"/>
      <c r="T1056" s="5"/>
      <c r="U1056" s="5"/>
      <c r="V1056" s="5"/>
      <c r="W1056" s="5"/>
    </row>
    <row r="1057" spans="12:23" x14ac:dyDescent="0.2">
      <c r="L1057" s="5"/>
      <c r="M1057" s="5"/>
      <c r="N1057" s="5"/>
      <c r="O1057" s="5"/>
      <c r="P1057" s="5"/>
      <c r="Q1057" s="5"/>
      <c r="R1057" s="5"/>
      <c r="S1057" s="5"/>
      <c r="T1057" s="5"/>
      <c r="U1057" s="5"/>
      <c r="V1057" s="5"/>
      <c r="W1057" s="5"/>
    </row>
    <row r="1058" spans="12:23" x14ac:dyDescent="0.2">
      <c r="L1058" s="5"/>
      <c r="M1058" s="5"/>
      <c r="N1058" s="5"/>
      <c r="O1058" s="5"/>
      <c r="P1058" s="5"/>
      <c r="Q1058" s="5"/>
      <c r="R1058" s="5"/>
      <c r="S1058" s="5"/>
      <c r="T1058" s="5"/>
      <c r="U1058" s="5"/>
      <c r="V1058" s="5"/>
      <c r="W1058" s="5"/>
    </row>
    <row r="1059" spans="12:23" x14ac:dyDescent="0.2">
      <c r="L1059" s="5"/>
      <c r="M1059" s="5"/>
      <c r="N1059" s="5"/>
      <c r="O1059" s="5"/>
      <c r="P1059" s="5"/>
      <c r="Q1059" s="5"/>
      <c r="R1059" s="5"/>
      <c r="S1059" s="5"/>
      <c r="T1059" s="5"/>
      <c r="U1059" s="5"/>
      <c r="V1059" s="5"/>
      <c r="W1059" s="5"/>
    </row>
    <row r="1060" spans="12:23" x14ac:dyDescent="0.2">
      <c r="L1060" s="5"/>
      <c r="M1060" s="5"/>
      <c r="N1060" s="5"/>
      <c r="O1060" s="5"/>
      <c r="P1060" s="5"/>
      <c r="Q1060" s="5"/>
      <c r="R1060" s="5"/>
      <c r="S1060" s="5"/>
      <c r="T1060" s="5"/>
      <c r="U1060" s="5"/>
      <c r="V1060" s="5"/>
      <c r="W1060" s="5"/>
    </row>
    <row r="1061" spans="12:23" x14ac:dyDescent="0.2">
      <c r="L1061" s="5"/>
      <c r="M1061" s="5"/>
      <c r="N1061" s="5"/>
      <c r="O1061" s="5"/>
      <c r="P1061" s="5"/>
      <c r="Q1061" s="5"/>
      <c r="R1061" s="5"/>
      <c r="S1061" s="5"/>
      <c r="T1061" s="5"/>
      <c r="U1061" s="5"/>
      <c r="V1061" s="5"/>
      <c r="W1061" s="5"/>
    </row>
    <row r="1062" spans="12:23" x14ac:dyDescent="0.2">
      <c r="L1062" s="5"/>
      <c r="M1062" s="5"/>
      <c r="N1062" s="5"/>
      <c r="O1062" s="5"/>
      <c r="P1062" s="5"/>
      <c r="Q1062" s="5"/>
      <c r="R1062" s="5"/>
      <c r="S1062" s="5"/>
      <c r="T1062" s="5"/>
      <c r="U1062" s="5"/>
      <c r="V1062" s="5"/>
      <c r="W1062" s="5"/>
    </row>
    <row r="1063" spans="12:23" x14ac:dyDescent="0.2">
      <c r="L1063" s="5"/>
      <c r="M1063" s="5"/>
      <c r="N1063" s="5"/>
      <c r="O1063" s="5"/>
      <c r="P1063" s="5"/>
      <c r="Q1063" s="5"/>
      <c r="R1063" s="5"/>
      <c r="S1063" s="5"/>
      <c r="T1063" s="5"/>
      <c r="U1063" s="5"/>
      <c r="V1063" s="5"/>
      <c r="W1063" s="5"/>
    </row>
    <row r="1064" spans="12:23" x14ac:dyDescent="0.2">
      <c r="L1064" s="5"/>
      <c r="M1064" s="5"/>
      <c r="N1064" s="5"/>
      <c r="O1064" s="5"/>
      <c r="P1064" s="5"/>
      <c r="Q1064" s="5"/>
      <c r="R1064" s="5"/>
      <c r="S1064" s="5"/>
      <c r="T1064" s="5"/>
      <c r="U1064" s="5"/>
      <c r="V1064" s="5"/>
      <c r="W1064" s="5"/>
    </row>
    <row r="1065" spans="12:23" x14ac:dyDescent="0.2">
      <c r="L1065" s="5"/>
      <c r="M1065" s="5"/>
      <c r="N1065" s="5"/>
      <c r="O1065" s="5"/>
      <c r="P1065" s="5"/>
      <c r="Q1065" s="5"/>
      <c r="R1065" s="5"/>
      <c r="S1065" s="5"/>
      <c r="T1065" s="5"/>
      <c r="U1065" s="5"/>
      <c r="V1065" s="5"/>
      <c r="W1065" s="5"/>
    </row>
    <row r="1066" spans="12:23" x14ac:dyDescent="0.2">
      <c r="L1066" s="5"/>
      <c r="M1066" s="5"/>
      <c r="N1066" s="5"/>
      <c r="O1066" s="5"/>
      <c r="P1066" s="5"/>
      <c r="Q1066" s="5"/>
      <c r="R1066" s="5"/>
      <c r="S1066" s="5"/>
      <c r="T1066" s="5"/>
      <c r="U1066" s="5"/>
      <c r="V1066" s="5"/>
      <c r="W1066" s="5"/>
    </row>
    <row r="1067" spans="12:23" x14ac:dyDescent="0.2">
      <c r="L1067" s="5"/>
      <c r="M1067" s="5"/>
      <c r="N1067" s="5"/>
      <c r="O1067" s="5"/>
      <c r="P1067" s="5"/>
      <c r="Q1067" s="5"/>
      <c r="R1067" s="5"/>
      <c r="S1067" s="5"/>
      <c r="T1067" s="5"/>
      <c r="U1067" s="5"/>
      <c r="V1067" s="5"/>
      <c r="W1067" s="5"/>
    </row>
    <row r="1068" spans="12:23" x14ac:dyDescent="0.2">
      <c r="L1068" s="5"/>
      <c r="M1068" s="5"/>
      <c r="N1068" s="5"/>
      <c r="O1068" s="5"/>
      <c r="P1068" s="5"/>
      <c r="Q1068" s="5"/>
      <c r="R1068" s="5"/>
      <c r="S1068" s="5"/>
      <c r="T1068" s="5"/>
      <c r="U1068" s="5"/>
      <c r="V1068" s="5"/>
      <c r="W1068" s="5"/>
    </row>
    <row r="1069" spans="12:23" x14ac:dyDescent="0.2">
      <c r="L1069" s="5"/>
      <c r="M1069" s="5"/>
      <c r="N1069" s="5"/>
      <c r="O1069" s="5"/>
      <c r="P1069" s="5"/>
      <c r="Q1069" s="5"/>
      <c r="R1069" s="5"/>
      <c r="S1069" s="5"/>
      <c r="T1069" s="5"/>
      <c r="U1069" s="5"/>
      <c r="V1069" s="5"/>
      <c r="W1069" s="5"/>
    </row>
    <row r="1070" spans="12:23" x14ac:dyDescent="0.2">
      <c r="L1070" s="5"/>
      <c r="M1070" s="5"/>
      <c r="N1070" s="5"/>
      <c r="O1070" s="5"/>
      <c r="P1070" s="5"/>
      <c r="Q1070" s="5"/>
      <c r="R1070" s="5"/>
      <c r="S1070" s="5"/>
      <c r="T1070" s="5"/>
      <c r="U1070" s="5"/>
      <c r="V1070" s="5"/>
      <c r="W1070" s="5"/>
    </row>
    <row r="1071" spans="12:23" x14ac:dyDescent="0.2">
      <c r="L1071" s="5"/>
      <c r="M1071" s="5"/>
      <c r="N1071" s="5"/>
      <c r="O1071" s="5"/>
      <c r="P1071" s="5"/>
      <c r="Q1071" s="5"/>
      <c r="R1071" s="5"/>
      <c r="S1071" s="5"/>
      <c r="T1071" s="5"/>
      <c r="U1071" s="5"/>
      <c r="V1071" s="5"/>
      <c r="W1071" s="5"/>
    </row>
    <row r="1072" spans="12:23" x14ac:dyDescent="0.2">
      <c r="L1072" s="5"/>
      <c r="M1072" s="5"/>
      <c r="N1072" s="5"/>
      <c r="O1072" s="5"/>
      <c r="P1072" s="5"/>
      <c r="Q1072" s="5"/>
      <c r="R1072" s="5"/>
      <c r="S1072" s="5"/>
      <c r="T1072" s="5"/>
      <c r="U1072" s="5"/>
      <c r="V1072" s="5"/>
      <c r="W1072" s="5"/>
    </row>
    <row r="1073" spans="12:23" x14ac:dyDescent="0.2">
      <c r="L1073" s="5"/>
      <c r="M1073" s="5"/>
      <c r="N1073" s="5"/>
      <c r="O1073" s="5"/>
      <c r="P1073" s="5"/>
      <c r="Q1073" s="5"/>
      <c r="R1073" s="5"/>
      <c r="S1073" s="5"/>
      <c r="T1073" s="5"/>
      <c r="U1073" s="5"/>
      <c r="V1073" s="5"/>
      <c r="W1073" s="5"/>
    </row>
    <row r="1074" spans="12:23" x14ac:dyDescent="0.2">
      <c r="L1074" s="5"/>
      <c r="M1074" s="5"/>
      <c r="N1074" s="5"/>
      <c r="O1074" s="5"/>
      <c r="P1074" s="5"/>
      <c r="Q1074" s="5"/>
      <c r="R1074" s="5"/>
      <c r="S1074" s="5"/>
      <c r="T1074" s="5"/>
      <c r="U1074" s="5"/>
      <c r="V1074" s="5"/>
      <c r="W1074" s="5"/>
    </row>
    <row r="1075" spans="12:23" x14ac:dyDescent="0.2">
      <c r="L1075" s="5"/>
      <c r="M1075" s="5"/>
      <c r="N1075" s="5"/>
      <c r="O1075" s="5"/>
      <c r="P1075" s="5"/>
      <c r="Q1075" s="5"/>
      <c r="R1075" s="5"/>
      <c r="S1075" s="5"/>
      <c r="T1075" s="5"/>
      <c r="U1075" s="5"/>
      <c r="V1075" s="5"/>
      <c r="W1075" s="5"/>
    </row>
    <row r="1076" spans="12:23" x14ac:dyDescent="0.2">
      <c r="L1076" s="5"/>
      <c r="M1076" s="5"/>
      <c r="N1076" s="5"/>
      <c r="O1076" s="5"/>
      <c r="P1076" s="5"/>
      <c r="Q1076" s="5"/>
      <c r="R1076" s="5"/>
      <c r="S1076" s="5"/>
      <c r="T1076" s="5"/>
      <c r="U1076" s="5"/>
      <c r="V1076" s="5"/>
      <c r="W1076" s="5"/>
    </row>
    <row r="1077" spans="12:23" x14ac:dyDescent="0.2">
      <c r="L1077" s="5"/>
      <c r="M1077" s="5"/>
      <c r="N1077" s="5"/>
      <c r="O1077" s="5"/>
      <c r="P1077" s="5"/>
      <c r="Q1077" s="5"/>
      <c r="R1077" s="5"/>
      <c r="S1077" s="5"/>
      <c r="T1077" s="5"/>
      <c r="U1077" s="5"/>
      <c r="V1077" s="5"/>
      <c r="W1077" s="5"/>
    </row>
    <row r="1078" spans="12:23" x14ac:dyDescent="0.2">
      <c r="L1078" s="5"/>
      <c r="M1078" s="5"/>
      <c r="N1078" s="5"/>
      <c r="O1078" s="5"/>
      <c r="P1078" s="5"/>
      <c r="Q1078" s="5"/>
      <c r="R1078" s="5"/>
      <c r="S1078" s="5"/>
      <c r="T1078" s="5"/>
      <c r="U1078" s="5"/>
      <c r="V1078" s="5"/>
      <c r="W1078" s="5"/>
    </row>
    <row r="1079" spans="12:23" x14ac:dyDescent="0.2">
      <c r="L1079" s="5"/>
      <c r="M1079" s="5"/>
      <c r="N1079" s="5"/>
      <c r="O1079" s="5"/>
      <c r="P1079" s="5"/>
      <c r="Q1079" s="5"/>
      <c r="R1079" s="5"/>
      <c r="S1079" s="5"/>
      <c r="T1079" s="5"/>
      <c r="U1079" s="5"/>
      <c r="V1079" s="5"/>
      <c r="W1079" s="5"/>
    </row>
    <row r="1080" spans="12:23" x14ac:dyDescent="0.2">
      <c r="L1080" s="5"/>
      <c r="M1080" s="5"/>
      <c r="N1080" s="5"/>
      <c r="O1080" s="5"/>
      <c r="P1080" s="5"/>
      <c r="Q1080" s="5"/>
      <c r="R1080" s="5"/>
      <c r="S1080" s="5"/>
      <c r="T1080" s="5"/>
      <c r="U1080" s="5"/>
      <c r="V1080" s="5"/>
      <c r="W1080" s="5"/>
    </row>
    <row r="1081" spans="12:23" x14ac:dyDescent="0.2">
      <c r="L1081" s="5"/>
      <c r="M1081" s="5"/>
      <c r="N1081" s="5"/>
      <c r="O1081" s="5"/>
      <c r="P1081" s="5"/>
      <c r="Q1081" s="5"/>
      <c r="R1081" s="5"/>
      <c r="S1081" s="5"/>
      <c r="T1081" s="5"/>
      <c r="U1081" s="5"/>
      <c r="V1081" s="5"/>
      <c r="W1081" s="5"/>
    </row>
    <row r="1082" spans="12:23" x14ac:dyDescent="0.2">
      <c r="L1082" s="5"/>
      <c r="M1082" s="5"/>
      <c r="N1082" s="5"/>
      <c r="O1082" s="5"/>
      <c r="P1082" s="5"/>
      <c r="Q1082" s="5"/>
      <c r="R1082" s="5"/>
      <c r="S1082" s="5"/>
      <c r="T1082" s="5"/>
      <c r="U1082" s="5"/>
      <c r="V1082" s="5"/>
      <c r="W1082" s="5"/>
    </row>
    <row r="1083" spans="12:23" x14ac:dyDescent="0.2">
      <c r="L1083" s="5"/>
      <c r="M1083" s="5"/>
      <c r="N1083" s="5"/>
      <c r="O1083" s="5"/>
      <c r="P1083" s="5"/>
      <c r="Q1083" s="5"/>
      <c r="R1083" s="5"/>
      <c r="S1083" s="5"/>
      <c r="T1083" s="5"/>
      <c r="U1083" s="5"/>
      <c r="V1083" s="5"/>
      <c r="W1083" s="5"/>
    </row>
    <row r="1084" spans="12:23" x14ac:dyDescent="0.2">
      <c r="L1084" s="5"/>
      <c r="M1084" s="5"/>
      <c r="N1084" s="5"/>
      <c r="O1084" s="5"/>
      <c r="P1084" s="5"/>
      <c r="Q1084" s="5"/>
      <c r="R1084" s="5"/>
      <c r="S1084" s="5"/>
      <c r="T1084" s="5"/>
      <c r="U1084" s="5"/>
      <c r="V1084" s="5"/>
      <c r="W1084" s="5"/>
    </row>
    <row r="1085" spans="12:23" x14ac:dyDescent="0.2">
      <c r="L1085" s="5"/>
      <c r="M1085" s="5"/>
      <c r="N1085" s="5"/>
      <c r="O1085" s="5"/>
      <c r="P1085" s="5"/>
      <c r="Q1085" s="5"/>
      <c r="R1085" s="5"/>
      <c r="S1085" s="5"/>
      <c r="T1085" s="5"/>
      <c r="U1085" s="5"/>
      <c r="V1085" s="5"/>
      <c r="W1085" s="5"/>
    </row>
    <row r="1086" spans="12:23" x14ac:dyDescent="0.2">
      <c r="L1086" s="5"/>
      <c r="M1086" s="5"/>
      <c r="N1086" s="5"/>
      <c r="O1086" s="5"/>
      <c r="P1086" s="5"/>
      <c r="Q1086" s="5"/>
      <c r="R1086" s="5"/>
      <c r="S1086" s="5"/>
      <c r="T1086" s="5"/>
      <c r="U1086" s="5"/>
      <c r="V1086" s="5"/>
      <c r="W1086" s="5"/>
    </row>
    <row r="1087" spans="12:23" x14ac:dyDescent="0.2">
      <c r="L1087" s="5"/>
      <c r="M1087" s="5"/>
      <c r="N1087" s="5"/>
      <c r="O1087" s="5"/>
      <c r="P1087" s="5"/>
      <c r="Q1087" s="5"/>
      <c r="R1087" s="5"/>
      <c r="S1087" s="5"/>
      <c r="T1087" s="5"/>
      <c r="U1087" s="5"/>
      <c r="V1087" s="5"/>
      <c r="W1087" s="5"/>
    </row>
    <row r="1088" spans="12:23" x14ac:dyDescent="0.2">
      <c r="L1088" s="5"/>
      <c r="M1088" s="5"/>
      <c r="N1088" s="5"/>
      <c r="O1088" s="5"/>
      <c r="P1088" s="5"/>
      <c r="Q1088" s="5"/>
      <c r="R1088" s="5"/>
      <c r="S1088" s="5"/>
      <c r="T1088" s="5"/>
      <c r="U1088" s="5"/>
      <c r="V1088" s="5"/>
      <c r="W1088" s="5"/>
    </row>
    <row r="1089" spans="12:23" x14ac:dyDescent="0.2">
      <c r="L1089" s="5"/>
      <c r="M1089" s="5"/>
      <c r="N1089" s="5"/>
      <c r="O1089" s="5"/>
      <c r="P1089" s="5"/>
      <c r="Q1089" s="5"/>
      <c r="R1089" s="5"/>
      <c r="S1089" s="5"/>
      <c r="T1089" s="5"/>
      <c r="U1089" s="5"/>
      <c r="V1089" s="5"/>
      <c r="W1089" s="5"/>
    </row>
    <row r="1090" spans="12:23" x14ac:dyDescent="0.2">
      <c r="L1090" s="5"/>
      <c r="M1090" s="5"/>
      <c r="N1090" s="5"/>
      <c r="O1090" s="5"/>
      <c r="P1090" s="5"/>
      <c r="Q1090" s="5"/>
      <c r="R1090" s="5"/>
      <c r="S1090" s="5"/>
      <c r="T1090" s="5"/>
      <c r="U1090" s="5"/>
      <c r="V1090" s="5"/>
      <c r="W1090" s="5"/>
    </row>
    <row r="1091" spans="12:23" x14ac:dyDescent="0.2">
      <c r="L1091" s="5"/>
      <c r="M1091" s="5"/>
      <c r="N1091" s="5"/>
      <c r="O1091" s="5"/>
      <c r="P1091" s="5"/>
      <c r="Q1091" s="5"/>
      <c r="R1091" s="5"/>
      <c r="S1091" s="5"/>
      <c r="T1091" s="5"/>
      <c r="U1091" s="5"/>
      <c r="V1091" s="5"/>
      <c r="W1091" s="5"/>
    </row>
    <row r="1092" spans="12:23" x14ac:dyDescent="0.2">
      <c r="L1092" s="5"/>
      <c r="M1092" s="5"/>
      <c r="N1092" s="5"/>
      <c r="O1092" s="5"/>
      <c r="P1092" s="5"/>
      <c r="Q1092" s="5"/>
      <c r="R1092" s="5"/>
      <c r="S1092" s="5"/>
      <c r="T1092" s="5"/>
      <c r="U1092" s="5"/>
      <c r="V1092" s="5"/>
      <c r="W1092" s="5"/>
    </row>
    <row r="1093" spans="12:23" x14ac:dyDescent="0.2">
      <c r="L1093" s="5"/>
      <c r="M1093" s="5"/>
      <c r="N1093" s="5"/>
      <c r="O1093" s="5"/>
      <c r="P1093" s="5"/>
      <c r="Q1093" s="5"/>
      <c r="R1093" s="5"/>
      <c r="S1093" s="5"/>
      <c r="T1093" s="5"/>
      <c r="U1093" s="5"/>
      <c r="V1093" s="5"/>
      <c r="W1093" s="5"/>
    </row>
    <row r="1094" spans="12:23" x14ac:dyDescent="0.2">
      <c r="L1094" s="5"/>
      <c r="M1094" s="5"/>
      <c r="N1094" s="5"/>
      <c r="O1094" s="5"/>
      <c r="P1094" s="5"/>
      <c r="Q1094" s="5"/>
      <c r="R1094" s="5"/>
      <c r="S1094" s="5"/>
      <c r="T1094" s="5"/>
      <c r="U1094" s="5"/>
      <c r="V1094" s="5"/>
      <c r="W1094" s="5"/>
    </row>
    <row r="1095" spans="12:23" x14ac:dyDescent="0.2">
      <c r="L1095" s="5"/>
      <c r="M1095" s="5"/>
      <c r="N1095" s="5"/>
      <c r="O1095" s="5"/>
      <c r="P1095" s="5"/>
      <c r="Q1095" s="5"/>
      <c r="R1095" s="5"/>
      <c r="S1095" s="5"/>
      <c r="T1095" s="5"/>
      <c r="U1095" s="5"/>
      <c r="V1095" s="5"/>
      <c r="W1095" s="5"/>
    </row>
    <row r="1096" spans="12:23" x14ac:dyDescent="0.2">
      <c r="L1096" s="5"/>
      <c r="M1096" s="5"/>
      <c r="N1096" s="5"/>
      <c r="O1096" s="5"/>
      <c r="P1096" s="5"/>
      <c r="Q1096" s="5"/>
      <c r="R1096" s="5"/>
      <c r="S1096" s="5"/>
      <c r="T1096" s="5"/>
      <c r="U1096" s="5"/>
      <c r="V1096" s="5"/>
      <c r="W1096" s="5"/>
    </row>
    <row r="1097" spans="12:23" x14ac:dyDescent="0.2">
      <c r="L1097" s="5"/>
      <c r="M1097" s="5"/>
      <c r="N1097" s="5"/>
      <c r="O1097" s="5"/>
      <c r="P1097" s="5"/>
      <c r="Q1097" s="5"/>
      <c r="R1097" s="5"/>
      <c r="S1097" s="5"/>
      <c r="T1097" s="5"/>
      <c r="U1097" s="5"/>
      <c r="V1097" s="5"/>
      <c r="W1097" s="5"/>
    </row>
    <row r="1098" spans="12:23" x14ac:dyDescent="0.2">
      <c r="L1098" s="5"/>
      <c r="M1098" s="5"/>
      <c r="N1098" s="5"/>
      <c r="O1098" s="5"/>
      <c r="P1098" s="5"/>
      <c r="Q1098" s="5"/>
      <c r="R1098" s="5"/>
      <c r="S1098" s="5"/>
      <c r="T1098" s="5"/>
      <c r="U1098" s="5"/>
      <c r="V1098" s="5"/>
      <c r="W1098" s="5"/>
    </row>
    <row r="1099" spans="12:23" x14ac:dyDescent="0.2">
      <c r="L1099" s="5"/>
      <c r="M1099" s="5"/>
      <c r="N1099" s="5"/>
      <c r="O1099" s="5"/>
      <c r="P1099" s="5"/>
      <c r="Q1099" s="5"/>
      <c r="R1099" s="5"/>
      <c r="S1099" s="5"/>
      <c r="T1099" s="5"/>
      <c r="U1099" s="5"/>
      <c r="V1099" s="5"/>
      <c r="W1099" s="5"/>
    </row>
    <row r="1100" spans="12:23" x14ac:dyDescent="0.2">
      <c r="L1100" s="5"/>
      <c r="M1100" s="5"/>
      <c r="N1100" s="5"/>
      <c r="O1100" s="5"/>
      <c r="P1100" s="5"/>
      <c r="Q1100" s="5"/>
      <c r="R1100" s="5"/>
      <c r="S1100" s="5"/>
      <c r="T1100" s="5"/>
      <c r="U1100" s="5"/>
      <c r="V1100" s="5"/>
      <c r="W1100" s="5"/>
    </row>
    <row r="1101" spans="12:23" x14ac:dyDescent="0.2">
      <c r="L1101" s="5"/>
      <c r="M1101" s="5"/>
      <c r="N1101" s="5"/>
      <c r="O1101" s="5"/>
      <c r="P1101" s="5"/>
      <c r="Q1101" s="5"/>
      <c r="R1101" s="5"/>
      <c r="S1101" s="5"/>
      <c r="T1101" s="5"/>
      <c r="U1101" s="5"/>
      <c r="V1101" s="5"/>
      <c r="W1101" s="5"/>
    </row>
    <row r="1102" spans="12:23" x14ac:dyDescent="0.2">
      <c r="L1102" s="5"/>
      <c r="M1102" s="5"/>
      <c r="N1102" s="5"/>
      <c r="O1102" s="5"/>
      <c r="P1102" s="5"/>
      <c r="Q1102" s="5"/>
      <c r="R1102" s="5"/>
      <c r="S1102" s="5"/>
      <c r="T1102" s="5"/>
      <c r="U1102" s="5"/>
      <c r="V1102" s="5"/>
      <c r="W1102" s="5"/>
    </row>
    <row r="1103" spans="12:23" x14ac:dyDescent="0.2">
      <c r="L1103" s="5"/>
      <c r="M1103" s="5"/>
      <c r="N1103" s="5"/>
      <c r="O1103" s="5"/>
      <c r="P1103" s="5"/>
      <c r="Q1103" s="5"/>
      <c r="R1103" s="5"/>
      <c r="S1103" s="5"/>
      <c r="T1103" s="5"/>
      <c r="U1103" s="5"/>
      <c r="V1103" s="5"/>
      <c r="W1103" s="5"/>
    </row>
    <row r="1104" spans="12:23" x14ac:dyDescent="0.2">
      <c r="L1104" s="5"/>
      <c r="M1104" s="5"/>
      <c r="N1104" s="5"/>
      <c r="O1104" s="5"/>
      <c r="P1104" s="5"/>
      <c r="Q1104" s="5"/>
      <c r="R1104" s="5"/>
      <c r="S1104" s="5"/>
      <c r="T1104" s="5"/>
      <c r="U1104" s="5"/>
      <c r="V1104" s="5"/>
      <c r="W1104" s="5"/>
    </row>
    <row r="1105" spans="12:23" x14ac:dyDescent="0.2">
      <c r="L1105" s="5"/>
      <c r="M1105" s="5"/>
      <c r="N1105" s="5"/>
      <c r="O1105" s="5"/>
      <c r="P1105" s="5"/>
      <c r="Q1105" s="5"/>
      <c r="R1105" s="5"/>
      <c r="S1105" s="5"/>
      <c r="T1105" s="5"/>
      <c r="U1105" s="5"/>
      <c r="V1105" s="5"/>
      <c r="W1105" s="5"/>
    </row>
    <row r="1106" spans="12:23" x14ac:dyDescent="0.2">
      <c r="L1106" s="5"/>
      <c r="M1106" s="5"/>
      <c r="N1106" s="5"/>
      <c r="O1106" s="5"/>
      <c r="P1106" s="5"/>
      <c r="Q1106" s="5"/>
      <c r="R1106" s="5"/>
      <c r="S1106" s="5"/>
      <c r="T1106" s="5"/>
      <c r="U1106" s="5"/>
      <c r="V1106" s="5"/>
      <c r="W1106" s="5"/>
    </row>
    <row r="1107" spans="12:23" x14ac:dyDescent="0.2">
      <c r="L1107" s="5"/>
      <c r="M1107" s="5"/>
      <c r="N1107" s="5"/>
      <c r="O1107" s="5"/>
      <c r="P1107" s="5"/>
      <c r="Q1107" s="5"/>
      <c r="R1107" s="5"/>
      <c r="S1107" s="5"/>
      <c r="T1107" s="5"/>
      <c r="U1107" s="5"/>
      <c r="V1107" s="5"/>
      <c r="W1107" s="5"/>
    </row>
    <row r="1108" spans="12:23" x14ac:dyDescent="0.2">
      <c r="L1108" s="5"/>
      <c r="M1108" s="5"/>
      <c r="N1108" s="5"/>
      <c r="O1108" s="5"/>
      <c r="P1108" s="5"/>
      <c r="Q1108" s="5"/>
      <c r="R1108" s="5"/>
      <c r="S1108" s="5"/>
      <c r="T1108" s="5"/>
      <c r="U1108" s="5"/>
      <c r="V1108" s="5"/>
      <c r="W1108" s="5"/>
    </row>
    <row r="1109" spans="12:23" x14ac:dyDescent="0.2">
      <c r="L1109" s="5"/>
      <c r="M1109" s="5"/>
      <c r="N1109" s="5"/>
      <c r="O1109" s="5"/>
      <c r="P1109" s="5"/>
      <c r="Q1109" s="5"/>
      <c r="R1109" s="5"/>
      <c r="S1109" s="5"/>
      <c r="T1109" s="5"/>
      <c r="U1109" s="5"/>
      <c r="V1109" s="5"/>
      <c r="W1109" s="5"/>
    </row>
    <row r="1110" spans="12:23" x14ac:dyDescent="0.2">
      <c r="L1110" s="5"/>
      <c r="M1110" s="5"/>
      <c r="N1110" s="5"/>
      <c r="O1110" s="5"/>
      <c r="P1110" s="5"/>
      <c r="Q1110" s="5"/>
      <c r="R1110" s="5"/>
      <c r="S1110" s="5"/>
      <c r="T1110" s="5"/>
      <c r="U1110" s="5"/>
      <c r="V1110" s="5"/>
      <c r="W1110" s="5"/>
    </row>
    <row r="1111" spans="12:23" x14ac:dyDescent="0.2">
      <c r="L1111" s="5"/>
      <c r="M1111" s="5"/>
      <c r="N1111" s="5"/>
      <c r="O1111" s="5"/>
      <c r="P1111" s="5"/>
      <c r="Q1111" s="5"/>
      <c r="R1111" s="5"/>
      <c r="S1111" s="5"/>
      <c r="T1111" s="5"/>
      <c r="U1111" s="5"/>
      <c r="V1111" s="5"/>
      <c r="W1111" s="5"/>
    </row>
    <row r="1112" spans="12:23" x14ac:dyDescent="0.2">
      <c r="L1112" s="5"/>
      <c r="M1112" s="5"/>
      <c r="N1112" s="5"/>
      <c r="O1112" s="5"/>
      <c r="P1112" s="5"/>
      <c r="Q1112" s="5"/>
      <c r="R1112" s="5"/>
      <c r="S1112" s="5"/>
      <c r="T1112" s="5"/>
      <c r="U1112" s="5"/>
      <c r="V1112" s="5"/>
      <c r="W1112" s="5"/>
    </row>
    <row r="1113" spans="12:23" x14ac:dyDescent="0.2">
      <c r="L1113" s="5"/>
      <c r="M1113" s="5"/>
      <c r="N1113" s="5"/>
      <c r="O1113" s="5"/>
      <c r="P1113" s="5"/>
      <c r="Q1113" s="5"/>
      <c r="R1113" s="5"/>
      <c r="S1113" s="5"/>
      <c r="T1113" s="5"/>
      <c r="U1113" s="5"/>
      <c r="V1113" s="5"/>
      <c r="W1113" s="5"/>
    </row>
    <row r="1114" spans="12:23" x14ac:dyDescent="0.2">
      <c r="L1114" s="5"/>
      <c r="M1114" s="5"/>
      <c r="N1114" s="5"/>
      <c r="O1114" s="5"/>
      <c r="P1114" s="5"/>
      <c r="Q1114" s="5"/>
      <c r="R1114" s="5"/>
      <c r="S1114" s="5"/>
      <c r="T1114" s="5"/>
      <c r="U1114" s="5"/>
      <c r="V1114" s="5"/>
      <c r="W1114" s="5"/>
    </row>
    <row r="1115" spans="12:23" x14ac:dyDescent="0.2">
      <c r="L1115" s="5"/>
      <c r="M1115" s="5"/>
      <c r="N1115" s="5"/>
      <c r="O1115" s="5"/>
      <c r="P1115" s="5"/>
      <c r="Q1115" s="5"/>
      <c r="R1115" s="5"/>
      <c r="S1115" s="5"/>
      <c r="T1115" s="5"/>
      <c r="U1115" s="5"/>
      <c r="V1115" s="5"/>
      <c r="W1115" s="5"/>
    </row>
    <row r="1116" spans="12:23" x14ac:dyDescent="0.2">
      <c r="L1116" s="5"/>
      <c r="M1116" s="5"/>
      <c r="N1116" s="5"/>
      <c r="O1116" s="5"/>
      <c r="P1116" s="5"/>
      <c r="Q1116" s="5"/>
      <c r="R1116" s="5"/>
      <c r="S1116" s="5"/>
      <c r="T1116" s="5"/>
      <c r="U1116" s="5"/>
      <c r="V1116" s="5"/>
      <c r="W1116" s="5"/>
    </row>
    <row r="1117" spans="12:23" x14ac:dyDescent="0.2">
      <c r="L1117" s="5"/>
      <c r="M1117" s="5"/>
      <c r="N1117" s="5"/>
      <c r="O1117" s="5"/>
      <c r="P1117" s="5"/>
      <c r="Q1117" s="5"/>
      <c r="R1117" s="5"/>
      <c r="S1117" s="5"/>
      <c r="T1117" s="5"/>
      <c r="U1117" s="5"/>
      <c r="V1117" s="5"/>
      <c r="W1117" s="5"/>
    </row>
    <row r="1118" spans="12:23" x14ac:dyDescent="0.2">
      <c r="L1118" s="5"/>
      <c r="M1118" s="5"/>
      <c r="N1118" s="5"/>
      <c r="O1118" s="5"/>
      <c r="P1118" s="5"/>
      <c r="Q1118" s="5"/>
      <c r="R1118" s="5"/>
      <c r="S1118" s="5"/>
      <c r="T1118" s="5"/>
      <c r="U1118" s="5"/>
      <c r="V1118" s="5"/>
      <c r="W1118" s="5"/>
    </row>
    <row r="1119" spans="12:23" x14ac:dyDescent="0.2">
      <c r="L1119" s="5"/>
      <c r="M1119" s="5"/>
      <c r="N1119" s="5"/>
      <c r="O1119" s="5"/>
      <c r="P1119" s="5"/>
      <c r="Q1119" s="5"/>
      <c r="R1119" s="5"/>
      <c r="S1119" s="5"/>
      <c r="T1119" s="5"/>
      <c r="U1119" s="5"/>
      <c r="V1119" s="5"/>
      <c r="W1119" s="5"/>
    </row>
    <row r="1120" spans="12:23" x14ac:dyDescent="0.2">
      <c r="L1120" s="5"/>
      <c r="M1120" s="5"/>
      <c r="N1120" s="5"/>
      <c r="O1120" s="5"/>
      <c r="P1120" s="5"/>
      <c r="Q1120" s="5"/>
      <c r="R1120" s="5"/>
      <c r="S1120" s="5"/>
      <c r="T1120" s="5"/>
      <c r="U1120" s="5"/>
      <c r="V1120" s="5"/>
      <c r="W1120" s="5"/>
    </row>
    <row r="1121" spans="12:23" x14ac:dyDescent="0.2">
      <c r="L1121" s="5"/>
      <c r="M1121" s="5"/>
      <c r="N1121" s="5"/>
      <c r="O1121" s="5"/>
      <c r="P1121" s="5"/>
      <c r="Q1121" s="5"/>
      <c r="R1121" s="5"/>
      <c r="S1121" s="5"/>
      <c r="T1121" s="5"/>
      <c r="U1121" s="5"/>
      <c r="V1121" s="5"/>
      <c r="W1121" s="5"/>
    </row>
    <row r="1122" spans="12:23" x14ac:dyDescent="0.2">
      <c r="L1122" s="5"/>
      <c r="M1122" s="5"/>
      <c r="N1122" s="5"/>
      <c r="O1122" s="5"/>
      <c r="P1122" s="5"/>
      <c r="Q1122" s="5"/>
      <c r="R1122" s="5"/>
      <c r="S1122" s="5"/>
      <c r="T1122" s="5"/>
      <c r="U1122" s="5"/>
      <c r="V1122" s="5"/>
      <c r="W1122" s="5"/>
    </row>
    <row r="1123" spans="12:23" x14ac:dyDescent="0.2">
      <c r="L1123" s="5"/>
      <c r="M1123" s="5"/>
      <c r="N1123" s="5"/>
      <c r="O1123" s="5"/>
      <c r="P1123" s="5"/>
      <c r="Q1123" s="5"/>
      <c r="R1123" s="5"/>
      <c r="S1123" s="5"/>
      <c r="T1123" s="5"/>
      <c r="U1123" s="5"/>
      <c r="V1123" s="5"/>
      <c r="W1123" s="5"/>
    </row>
    <row r="1124" spans="12:23" x14ac:dyDescent="0.2">
      <c r="L1124" s="5"/>
      <c r="M1124" s="5"/>
      <c r="N1124" s="5"/>
      <c r="O1124" s="5"/>
      <c r="P1124" s="5"/>
      <c r="Q1124" s="5"/>
      <c r="R1124" s="5"/>
      <c r="S1124" s="5"/>
      <c r="T1124" s="5"/>
      <c r="U1124" s="5"/>
      <c r="V1124" s="5"/>
      <c r="W1124" s="5"/>
    </row>
    <row r="1125" spans="12:23" x14ac:dyDescent="0.2">
      <c r="L1125" s="5"/>
      <c r="M1125" s="5"/>
      <c r="N1125" s="5"/>
      <c r="O1125" s="5"/>
      <c r="P1125" s="5"/>
      <c r="Q1125" s="5"/>
      <c r="R1125" s="5"/>
      <c r="S1125" s="5"/>
      <c r="T1125" s="5"/>
      <c r="U1125" s="5"/>
      <c r="V1125" s="5"/>
      <c r="W1125" s="5"/>
    </row>
    <row r="1126" spans="12:23" x14ac:dyDescent="0.2">
      <c r="L1126" s="5"/>
      <c r="M1126" s="5"/>
      <c r="N1126" s="5"/>
      <c r="O1126" s="5"/>
      <c r="P1126" s="5"/>
      <c r="Q1126" s="5"/>
      <c r="R1126" s="5"/>
      <c r="S1126" s="5"/>
      <c r="T1126" s="5"/>
      <c r="U1126" s="5"/>
      <c r="V1126" s="5"/>
      <c r="W1126" s="5"/>
    </row>
    <row r="1127" spans="12:23" x14ac:dyDescent="0.2">
      <c r="L1127" s="5"/>
      <c r="M1127" s="5"/>
      <c r="N1127" s="5"/>
      <c r="O1127" s="5"/>
      <c r="P1127" s="5"/>
      <c r="Q1127" s="5"/>
      <c r="R1127" s="5"/>
      <c r="S1127" s="5"/>
      <c r="T1127" s="5"/>
      <c r="U1127" s="5"/>
      <c r="V1127" s="5"/>
      <c r="W1127" s="5"/>
    </row>
    <row r="1128" spans="12:23" x14ac:dyDescent="0.2">
      <c r="L1128" s="5"/>
      <c r="M1128" s="5"/>
      <c r="N1128" s="5"/>
      <c r="O1128" s="5"/>
      <c r="P1128" s="5"/>
      <c r="Q1128" s="5"/>
      <c r="R1128" s="5"/>
      <c r="S1128" s="5"/>
      <c r="T1128" s="5"/>
      <c r="U1128" s="5"/>
      <c r="V1128" s="5"/>
      <c r="W1128" s="5"/>
    </row>
    <row r="1129" spans="12:23" x14ac:dyDescent="0.2">
      <c r="L1129" s="5"/>
      <c r="M1129" s="5"/>
      <c r="N1129" s="5"/>
      <c r="O1129" s="5"/>
      <c r="P1129" s="5"/>
      <c r="Q1129" s="5"/>
      <c r="R1129" s="5"/>
      <c r="S1129" s="5"/>
      <c r="T1129" s="5"/>
      <c r="U1129" s="5"/>
      <c r="V1129" s="5"/>
      <c r="W1129" s="5"/>
    </row>
    <row r="1130" spans="12:23" x14ac:dyDescent="0.2">
      <c r="L1130" s="5"/>
      <c r="M1130" s="5"/>
      <c r="N1130" s="5"/>
      <c r="O1130" s="5"/>
      <c r="P1130" s="5"/>
      <c r="Q1130" s="5"/>
      <c r="R1130" s="5"/>
      <c r="S1130" s="5"/>
      <c r="T1130" s="5"/>
      <c r="U1130" s="5"/>
      <c r="V1130" s="5"/>
      <c r="W1130" s="5"/>
    </row>
    <row r="1131" spans="12:23" x14ac:dyDescent="0.2">
      <c r="L1131" s="5"/>
      <c r="M1131" s="5"/>
      <c r="N1131" s="5"/>
      <c r="O1131" s="5"/>
      <c r="P1131" s="5"/>
      <c r="Q1131" s="5"/>
      <c r="R1131" s="5"/>
      <c r="S1131" s="5"/>
      <c r="T1131" s="5"/>
      <c r="U1131" s="5"/>
      <c r="V1131" s="5"/>
      <c r="W1131" s="5"/>
    </row>
    <row r="1132" spans="12:23" x14ac:dyDescent="0.2">
      <c r="L1132" s="5"/>
      <c r="M1132" s="5"/>
      <c r="N1132" s="5"/>
      <c r="O1132" s="5"/>
      <c r="P1132" s="5"/>
      <c r="Q1132" s="5"/>
      <c r="R1132" s="5"/>
      <c r="S1132" s="5"/>
      <c r="T1132" s="5"/>
      <c r="U1132" s="5"/>
      <c r="V1132" s="5"/>
      <c r="W1132" s="5"/>
    </row>
    <row r="1133" spans="12:23" x14ac:dyDescent="0.2">
      <c r="L1133" s="5"/>
      <c r="M1133" s="5"/>
      <c r="N1133" s="5"/>
      <c r="O1133" s="5"/>
      <c r="P1133" s="5"/>
      <c r="Q1133" s="5"/>
      <c r="R1133" s="5"/>
      <c r="S1133" s="5"/>
      <c r="T1133" s="5"/>
      <c r="U1133" s="5"/>
      <c r="V1133" s="5"/>
      <c r="W1133" s="5"/>
    </row>
    <row r="1134" spans="12:23" x14ac:dyDescent="0.2">
      <c r="L1134" s="5"/>
      <c r="M1134" s="5"/>
      <c r="N1134" s="5"/>
      <c r="O1134" s="5"/>
      <c r="P1134" s="5"/>
      <c r="Q1134" s="5"/>
      <c r="R1134" s="5"/>
      <c r="S1134" s="5"/>
      <c r="T1134" s="5"/>
      <c r="U1134" s="5"/>
      <c r="V1134" s="5"/>
      <c r="W1134" s="5"/>
    </row>
    <row r="1135" spans="12:23" x14ac:dyDescent="0.2">
      <c r="L1135" s="5"/>
      <c r="M1135" s="5"/>
      <c r="N1135" s="5"/>
      <c r="O1135" s="5"/>
      <c r="P1135" s="5"/>
      <c r="Q1135" s="5"/>
      <c r="R1135" s="5"/>
      <c r="S1135" s="5"/>
      <c r="T1135" s="5"/>
      <c r="U1135" s="5"/>
      <c r="V1135" s="5"/>
      <c r="W1135" s="5"/>
    </row>
    <row r="1136" spans="12:23" x14ac:dyDescent="0.2">
      <c r="L1136" s="5"/>
      <c r="M1136" s="5"/>
      <c r="N1136" s="5"/>
      <c r="O1136" s="5"/>
      <c r="P1136" s="5"/>
      <c r="Q1136" s="5"/>
      <c r="R1136" s="5"/>
      <c r="S1136" s="5"/>
      <c r="T1136" s="5"/>
      <c r="U1136" s="5"/>
      <c r="V1136" s="5"/>
      <c r="W1136" s="5"/>
    </row>
    <row r="1137" spans="12:23" x14ac:dyDescent="0.2">
      <c r="L1137" s="5"/>
      <c r="M1137" s="5"/>
      <c r="N1137" s="5"/>
      <c r="O1137" s="5"/>
      <c r="P1137" s="5"/>
      <c r="Q1137" s="5"/>
      <c r="R1137" s="5"/>
      <c r="S1137" s="5"/>
      <c r="T1137" s="5"/>
      <c r="U1137" s="5"/>
      <c r="V1137" s="5"/>
      <c r="W1137" s="5"/>
    </row>
    <row r="1138" spans="12:23" x14ac:dyDescent="0.2">
      <c r="L1138" s="5"/>
      <c r="M1138" s="5"/>
      <c r="N1138" s="5"/>
      <c r="O1138" s="5"/>
      <c r="P1138" s="5"/>
      <c r="Q1138" s="5"/>
      <c r="R1138" s="5"/>
      <c r="S1138" s="5"/>
      <c r="T1138" s="5"/>
      <c r="U1138" s="5"/>
      <c r="V1138" s="5"/>
      <c r="W1138" s="5"/>
    </row>
    <row r="1139" spans="12:23" x14ac:dyDescent="0.2">
      <c r="L1139" s="5"/>
      <c r="M1139" s="5"/>
      <c r="N1139" s="5"/>
      <c r="O1139" s="5"/>
      <c r="P1139" s="5"/>
      <c r="Q1139" s="5"/>
      <c r="R1139" s="5"/>
      <c r="S1139" s="5"/>
      <c r="T1139" s="5"/>
      <c r="U1139" s="5"/>
      <c r="V1139" s="5"/>
      <c r="W1139" s="5"/>
    </row>
    <row r="1140" spans="12:23" x14ac:dyDescent="0.2">
      <c r="L1140" s="5"/>
      <c r="M1140" s="5"/>
      <c r="N1140" s="5"/>
      <c r="O1140" s="5"/>
      <c r="P1140" s="5"/>
      <c r="Q1140" s="5"/>
      <c r="R1140" s="5"/>
      <c r="S1140" s="5"/>
      <c r="T1140" s="5"/>
      <c r="U1140" s="5"/>
      <c r="V1140" s="5"/>
      <c r="W1140" s="5"/>
    </row>
    <row r="1141" spans="12:23" x14ac:dyDescent="0.2">
      <c r="L1141" s="5"/>
      <c r="M1141" s="5"/>
      <c r="N1141" s="5"/>
      <c r="O1141" s="5"/>
      <c r="P1141" s="5"/>
      <c r="Q1141" s="5"/>
      <c r="R1141" s="5"/>
      <c r="S1141" s="5"/>
      <c r="T1141" s="5"/>
      <c r="U1141" s="5"/>
      <c r="V1141" s="5"/>
      <c r="W1141" s="5"/>
    </row>
    <row r="1142" spans="12:23" x14ac:dyDescent="0.2">
      <c r="L1142" s="5"/>
      <c r="M1142" s="5"/>
      <c r="N1142" s="5"/>
      <c r="O1142" s="5"/>
      <c r="P1142" s="5"/>
      <c r="Q1142" s="5"/>
      <c r="R1142" s="5"/>
      <c r="S1142" s="5"/>
      <c r="T1142" s="5"/>
      <c r="U1142" s="5"/>
      <c r="V1142" s="5"/>
      <c r="W1142" s="5"/>
    </row>
    <row r="1143" spans="12:23" x14ac:dyDescent="0.2">
      <c r="L1143" s="5"/>
      <c r="M1143" s="5"/>
      <c r="N1143" s="5"/>
      <c r="O1143" s="5"/>
      <c r="P1143" s="5"/>
      <c r="Q1143" s="5"/>
      <c r="R1143" s="5"/>
      <c r="S1143" s="5"/>
      <c r="T1143" s="5"/>
      <c r="U1143" s="5"/>
      <c r="V1143" s="5"/>
      <c r="W1143" s="5"/>
    </row>
    <row r="1144" spans="12:23" x14ac:dyDescent="0.2">
      <c r="L1144" s="5"/>
      <c r="M1144" s="5"/>
      <c r="N1144" s="5"/>
      <c r="O1144" s="5"/>
      <c r="P1144" s="5"/>
      <c r="Q1144" s="5"/>
      <c r="R1144" s="5"/>
      <c r="S1144" s="5"/>
      <c r="T1144" s="5"/>
      <c r="U1144" s="5"/>
      <c r="V1144" s="5"/>
      <c r="W1144" s="5"/>
    </row>
    <row r="1145" spans="12:23" x14ac:dyDescent="0.2">
      <c r="L1145" s="5"/>
      <c r="M1145" s="5"/>
      <c r="N1145" s="5"/>
      <c r="O1145" s="5"/>
      <c r="P1145" s="5"/>
      <c r="Q1145" s="5"/>
      <c r="R1145" s="5"/>
      <c r="S1145" s="5"/>
      <c r="T1145" s="5"/>
      <c r="U1145" s="5"/>
      <c r="V1145" s="5"/>
      <c r="W1145" s="5"/>
    </row>
    <row r="1146" spans="12:23" x14ac:dyDescent="0.2">
      <c r="L1146" s="5"/>
      <c r="M1146" s="5"/>
      <c r="N1146" s="5"/>
      <c r="O1146" s="5"/>
      <c r="P1146" s="5"/>
      <c r="Q1146" s="5"/>
      <c r="R1146" s="5"/>
      <c r="S1146" s="5"/>
      <c r="T1146" s="5"/>
      <c r="U1146" s="5"/>
      <c r="V1146" s="5"/>
      <c r="W1146" s="5"/>
    </row>
    <row r="1147" spans="12:23" x14ac:dyDescent="0.2">
      <c r="L1147" s="5"/>
      <c r="M1147" s="5"/>
      <c r="N1147" s="5"/>
      <c r="O1147" s="5"/>
      <c r="P1147" s="5"/>
      <c r="Q1147" s="5"/>
      <c r="R1147" s="5"/>
      <c r="S1147" s="5"/>
      <c r="T1147" s="5"/>
      <c r="U1147" s="5"/>
      <c r="V1147" s="5"/>
      <c r="W1147" s="5"/>
    </row>
    <row r="1148" spans="12:23" x14ac:dyDescent="0.2">
      <c r="L1148" s="5"/>
      <c r="M1148" s="5"/>
      <c r="N1148" s="5"/>
      <c r="O1148" s="5"/>
      <c r="P1148" s="5"/>
      <c r="Q1148" s="5"/>
      <c r="R1148" s="5"/>
      <c r="S1148" s="5"/>
      <c r="T1148" s="5"/>
      <c r="U1148" s="5"/>
      <c r="V1148" s="5"/>
      <c r="W1148" s="5"/>
    </row>
    <row r="1149" spans="12:23" x14ac:dyDescent="0.2">
      <c r="L1149" s="5"/>
      <c r="M1149" s="5"/>
      <c r="N1149" s="5"/>
      <c r="O1149" s="5"/>
      <c r="P1149" s="5"/>
      <c r="Q1149" s="5"/>
      <c r="R1149" s="5"/>
      <c r="S1149" s="5"/>
      <c r="T1149" s="5"/>
      <c r="U1149" s="5"/>
      <c r="V1149" s="5"/>
      <c r="W1149" s="5"/>
    </row>
    <row r="1150" spans="12:23" x14ac:dyDescent="0.2">
      <c r="L1150" s="5"/>
      <c r="M1150" s="5"/>
      <c r="N1150" s="5"/>
      <c r="O1150" s="5"/>
      <c r="P1150" s="5"/>
      <c r="Q1150" s="5"/>
      <c r="R1150" s="5"/>
      <c r="S1150" s="5"/>
      <c r="T1150" s="5"/>
      <c r="U1150" s="5"/>
      <c r="V1150" s="5"/>
      <c r="W1150" s="5"/>
    </row>
    <row r="1151" spans="12:23" x14ac:dyDescent="0.2">
      <c r="L1151" s="5"/>
      <c r="M1151" s="5"/>
      <c r="N1151" s="5"/>
      <c r="O1151" s="5"/>
      <c r="P1151" s="5"/>
      <c r="Q1151" s="5"/>
      <c r="R1151" s="5"/>
      <c r="S1151" s="5"/>
      <c r="T1151" s="5"/>
      <c r="U1151" s="5"/>
      <c r="V1151" s="5"/>
      <c r="W1151" s="5"/>
    </row>
    <row r="1152" spans="12:23" x14ac:dyDescent="0.2">
      <c r="L1152" s="5"/>
      <c r="M1152" s="5"/>
      <c r="N1152" s="5"/>
      <c r="O1152" s="5"/>
      <c r="P1152" s="5"/>
      <c r="Q1152" s="5"/>
      <c r="R1152" s="5"/>
      <c r="S1152" s="5"/>
      <c r="T1152" s="5"/>
      <c r="U1152" s="5"/>
      <c r="V1152" s="5"/>
      <c r="W1152" s="5"/>
    </row>
    <row r="1153" spans="12:23" x14ac:dyDescent="0.2">
      <c r="L1153" s="5"/>
      <c r="M1153" s="5"/>
      <c r="N1153" s="5"/>
      <c r="O1153" s="5"/>
      <c r="P1153" s="5"/>
      <c r="Q1153" s="5"/>
      <c r="R1153" s="5"/>
      <c r="S1153" s="5"/>
      <c r="T1153" s="5"/>
      <c r="U1153" s="5"/>
      <c r="V1153" s="5"/>
      <c r="W1153" s="5"/>
    </row>
    <row r="1154" spans="12:23" x14ac:dyDescent="0.2">
      <c r="L1154" s="5"/>
      <c r="M1154" s="5"/>
      <c r="N1154" s="5"/>
      <c r="O1154" s="5"/>
      <c r="P1154" s="5"/>
      <c r="Q1154" s="5"/>
      <c r="R1154" s="5"/>
      <c r="S1154" s="5"/>
      <c r="T1154" s="5"/>
      <c r="U1154" s="5"/>
      <c r="V1154" s="5"/>
      <c r="W1154" s="5"/>
    </row>
    <row r="1155" spans="12:23" x14ac:dyDescent="0.2">
      <c r="L1155" s="5"/>
      <c r="M1155" s="5"/>
      <c r="N1155" s="5"/>
      <c r="O1155" s="5"/>
      <c r="P1155" s="5"/>
      <c r="Q1155" s="5"/>
      <c r="R1155" s="5"/>
      <c r="S1155" s="5"/>
      <c r="T1155" s="5"/>
      <c r="U1155" s="5"/>
      <c r="V1155" s="5"/>
      <c r="W1155" s="5"/>
    </row>
    <row r="1156" spans="12:23" x14ac:dyDescent="0.2">
      <c r="L1156" s="5"/>
      <c r="M1156" s="5"/>
      <c r="N1156" s="5"/>
      <c r="O1156" s="5"/>
      <c r="P1156" s="5"/>
      <c r="Q1156" s="5"/>
      <c r="R1156" s="5"/>
      <c r="S1156" s="5"/>
      <c r="T1156" s="5"/>
      <c r="U1156" s="5"/>
      <c r="V1156" s="5"/>
      <c r="W1156" s="5"/>
    </row>
    <row r="1157" spans="12:23" x14ac:dyDescent="0.2">
      <c r="L1157" s="5"/>
      <c r="M1157" s="5"/>
      <c r="N1157" s="5"/>
      <c r="O1157" s="5"/>
      <c r="P1157" s="5"/>
      <c r="Q1157" s="5"/>
      <c r="R1157" s="5"/>
      <c r="S1157" s="5"/>
      <c r="T1157" s="5"/>
      <c r="U1157" s="5"/>
      <c r="V1157" s="5"/>
      <c r="W1157" s="5"/>
    </row>
    <row r="1158" spans="12:23" x14ac:dyDescent="0.2">
      <c r="L1158" s="5"/>
      <c r="M1158" s="5"/>
      <c r="N1158" s="5"/>
      <c r="O1158" s="5"/>
      <c r="P1158" s="5"/>
      <c r="Q1158" s="5"/>
      <c r="R1158" s="5"/>
      <c r="S1158" s="5"/>
      <c r="T1158" s="5"/>
      <c r="U1158" s="5"/>
      <c r="V1158" s="5"/>
      <c r="W1158" s="5"/>
    </row>
    <row r="1159" spans="12:23" x14ac:dyDescent="0.2">
      <c r="L1159" s="5"/>
      <c r="M1159" s="5"/>
      <c r="N1159" s="5"/>
      <c r="O1159" s="5"/>
      <c r="P1159" s="5"/>
      <c r="Q1159" s="5"/>
      <c r="R1159" s="5"/>
      <c r="S1159" s="5"/>
      <c r="T1159" s="5"/>
      <c r="U1159" s="5"/>
      <c r="V1159" s="5"/>
      <c r="W1159" s="5"/>
    </row>
    <row r="1160" spans="12:23" x14ac:dyDescent="0.2">
      <c r="L1160" s="5"/>
      <c r="M1160" s="5"/>
      <c r="N1160" s="5"/>
      <c r="O1160" s="5"/>
      <c r="P1160" s="5"/>
      <c r="Q1160" s="5"/>
      <c r="R1160" s="5"/>
      <c r="S1160" s="5"/>
      <c r="T1160" s="5"/>
      <c r="U1160" s="5"/>
      <c r="V1160" s="5"/>
      <c r="W1160" s="5"/>
    </row>
    <row r="1161" spans="12:23" x14ac:dyDescent="0.2">
      <c r="L1161" s="5"/>
      <c r="M1161" s="5"/>
      <c r="N1161" s="5"/>
      <c r="O1161" s="5"/>
      <c r="P1161" s="5"/>
      <c r="Q1161" s="5"/>
      <c r="R1161" s="5"/>
      <c r="S1161" s="5"/>
      <c r="T1161" s="5"/>
      <c r="U1161" s="5"/>
      <c r="V1161" s="5"/>
      <c r="W1161" s="5"/>
    </row>
    <row r="1162" spans="12:23" x14ac:dyDescent="0.2">
      <c r="L1162" s="5"/>
      <c r="M1162" s="5"/>
      <c r="N1162" s="5"/>
      <c r="O1162" s="5"/>
      <c r="P1162" s="5"/>
      <c r="Q1162" s="5"/>
      <c r="R1162" s="5"/>
      <c r="S1162" s="5"/>
      <c r="T1162" s="5"/>
      <c r="U1162" s="5"/>
      <c r="V1162" s="5"/>
      <c r="W1162" s="5"/>
    </row>
    <row r="1163" spans="12:23" x14ac:dyDescent="0.2">
      <c r="L1163" s="5"/>
      <c r="M1163" s="5"/>
      <c r="N1163" s="5"/>
      <c r="O1163" s="5"/>
      <c r="P1163" s="5"/>
      <c r="Q1163" s="5"/>
      <c r="R1163" s="5"/>
      <c r="S1163" s="5"/>
      <c r="T1163" s="5"/>
      <c r="U1163" s="5"/>
      <c r="V1163" s="5"/>
      <c r="W1163" s="5"/>
    </row>
    <row r="1164" spans="12:23" x14ac:dyDescent="0.2">
      <c r="L1164" s="5"/>
      <c r="M1164" s="5"/>
      <c r="N1164" s="5"/>
      <c r="O1164" s="5"/>
      <c r="P1164" s="5"/>
      <c r="Q1164" s="5"/>
      <c r="R1164" s="5"/>
      <c r="S1164" s="5"/>
      <c r="T1164" s="5"/>
      <c r="U1164" s="5"/>
      <c r="V1164" s="5"/>
      <c r="W1164" s="5"/>
    </row>
    <row r="1165" spans="12:23" x14ac:dyDescent="0.2">
      <c r="L1165" s="5"/>
      <c r="M1165" s="5"/>
      <c r="N1165" s="5"/>
      <c r="O1165" s="5"/>
      <c r="P1165" s="5"/>
      <c r="Q1165" s="5"/>
      <c r="R1165" s="5"/>
      <c r="S1165" s="5"/>
      <c r="T1165" s="5"/>
      <c r="U1165" s="5"/>
      <c r="V1165" s="5"/>
      <c r="W1165" s="5"/>
    </row>
    <row r="1166" spans="12:23" x14ac:dyDescent="0.2">
      <c r="L1166" s="5"/>
      <c r="M1166" s="5"/>
      <c r="N1166" s="5"/>
      <c r="O1166" s="5"/>
      <c r="P1166" s="5"/>
      <c r="Q1166" s="5"/>
      <c r="R1166" s="5"/>
      <c r="S1166" s="5"/>
      <c r="T1166" s="5"/>
      <c r="U1166" s="5"/>
      <c r="V1166" s="5"/>
      <c r="W1166" s="5"/>
    </row>
    <row r="1167" spans="12:23" x14ac:dyDescent="0.2">
      <c r="L1167" s="5"/>
      <c r="M1167" s="5"/>
      <c r="N1167" s="5"/>
      <c r="O1167" s="5"/>
      <c r="P1167" s="5"/>
      <c r="Q1167" s="5"/>
      <c r="R1167" s="5"/>
      <c r="S1167" s="5"/>
      <c r="T1167" s="5"/>
      <c r="U1167" s="5"/>
      <c r="V1167" s="5"/>
      <c r="W1167" s="5"/>
    </row>
    <row r="1168" spans="12:23" x14ac:dyDescent="0.2">
      <c r="L1168" s="5"/>
      <c r="M1168" s="5"/>
      <c r="N1168" s="5"/>
      <c r="O1168" s="5"/>
      <c r="P1168" s="5"/>
      <c r="Q1168" s="5"/>
      <c r="R1168" s="5"/>
      <c r="S1168" s="5"/>
      <c r="T1168" s="5"/>
      <c r="U1168" s="5"/>
      <c r="V1168" s="5"/>
      <c r="W1168" s="5"/>
    </row>
    <row r="1169" spans="12:23" x14ac:dyDescent="0.2">
      <c r="L1169" s="5"/>
      <c r="M1169" s="5"/>
      <c r="N1169" s="5"/>
      <c r="O1169" s="5"/>
      <c r="P1169" s="5"/>
      <c r="Q1169" s="5"/>
      <c r="R1169" s="5"/>
      <c r="S1169" s="5"/>
      <c r="T1169" s="5"/>
      <c r="U1169" s="5"/>
      <c r="V1169" s="5"/>
      <c r="W1169" s="5"/>
    </row>
    <row r="1170" spans="12:23" x14ac:dyDescent="0.2">
      <c r="L1170" s="5"/>
      <c r="M1170" s="5"/>
      <c r="N1170" s="5"/>
      <c r="O1170" s="5"/>
      <c r="P1170" s="5"/>
      <c r="Q1170" s="5"/>
      <c r="R1170" s="5"/>
      <c r="S1170" s="5"/>
      <c r="T1170" s="5"/>
      <c r="U1170" s="5"/>
      <c r="V1170" s="5"/>
      <c r="W1170" s="5"/>
    </row>
    <row r="1171" spans="12:23" x14ac:dyDescent="0.2">
      <c r="L1171" s="5"/>
      <c r="M1171" s="5"/>
      <c r="N1171" s="5"/>
      <c r="O1171" s="5"/>
      <c r="P1171" s="5"/>
      <c r="Q1171" s="5"/>
      <c r="R1171" s="5"/>
      <c r="S1171" s="5"/>
      <c r="T1171" s="5"/>
      <c r="U1171" s="5"/>
      <c r="V1171" s="5"/>
      <c r="W1171" s="5"/>
    </row>
    <row r="1172" spans="12:23" x14ac:dyDescent="0.2">
      <c r="L1172" s="5"/>
      <c r="M1172" s="5"/>
      <c r="N1172" s="5"/>
      <c r="O1172" s="5"/>
      <c r="P1172" s="5"/>
      <c r="Q1172" s="5"/>
      <c r="R1172" s="5"/>
      <c r="S1172" s="5"/>
      <c r="T1172" s="5"/>
      <c r="U1172" s="5"/>
      <c r="V1172" s="5"/>
      <c r="W1172" s="5"/>
    </row>
    <row r="1173" spans="12:23" x14ac:dyDescent="0.2">
      <c r="L1173" s="5"/>
      <c r="M1173" s="5"/>
      <c r="N1173" s="5"/>
      <c r="O1173" s="5"/>
      <c r="P1173" s="5"/>
      <c r="Q1173" s="5"/>
      <c r="R1173" s="5"/>
      <c r="S1173" s="5"/>
      <c r="T1173" s="5"/>
      <c r="U1173" s="5"/>
      <c r="V1173" s="5"/>
      <c r="W1173" s="5"/>
    </row>
    <row r="1174" spans="12:23" x14ac:dyDescent="0.2">
      <c r="L1174" s="5"/>
      <c r="M1174" s="5"/>
      <c r="N1174" s="5"/>
      <c r="O1174" s="5"/>
      <c r="P1174" s="5"/>
      <c r="Q1174" s="5"/>
      <c r="R1174" s="5"/>
      <c r="S1174" s="5"/>
      <c r="T1174" s="5"/>
      <c r="U1174" s="5"/>
      <c r="V1174" s="5"/>
      <c r="W1174" s="5"/>
    </row>
    <row r="1175" spans="12:23" x14ac:dyDescent="0.2">
      <c r="L1175" s="5"/>
      <c r="M1175" s="5"/>
      <c r="N1175" s="5"/>
      <c r="O1175" s="5"/>
      <c r="P1175" s="5"/>
      <c r="Q1175" s="5"/>
      <c r="R1175" s="5"/>
      <c r="S1175" s="5"/>
      <c r="T1175" s="5"/>
      <c r="U1175" s="5"/>
      <c r="V1175" s="5"/>
      <c r="W1175" s="5"/>
    </row>
    <row r="1176" spans="12:23" x14ac:dyDescent="0.2">
      <c r="L1176" s="5"/>
      <c r="M1176" s="5"/>
      <c r="N1176" s="5"/>
      <c r="O1176" s="5"/>
      <c r="P1176" s="5"/>
      <c r="Q1176" s="5"/>
      <c r="R1176" s="5"/>
      <c r="S1176" s="5"/>
      <c r="T1176" s="5"/>
      <c r="U1176" s="5"/>
      <c r="V1176" s="5"/>
      <c r="W1176" s="5"/>
    </row>
    <row r="1177" spans="12:23" x14ac:dyDescent="0.2">
      <c r="L1177" s="5"/>
      <c r="M1177" s="5"/>
      <c r="N1177" s="5"/>
      <c r="O1177" s="5"/>
      <c r="P1177" s="5"/>
      <c r="Q1177" s="5"/>
      <c r="R1177" s="5"/>
      <c r="S1177" s="5"/>
      <c r="T1177" s="5"/>
      <c r="U1177" s="5"/>
      <c r="V1177" s="5"/>
      <c r="W1177" s="5"/>
    </row>
    <row r="1178" spans="12:23" x14ac:dyDescent="0.2">
      <c r="L1178" s="5"/>
      <c r="M1178" s="5"/>
      <c r="N1178" s="5"/>
      <c r="O1178" s="5"/>
      <c r="P1178" s="5"/>
      <c r="Q1178" s="5"/>
      <c r="R1178" s="5"/>
      <c r="S1178" s="5"/>
      <c r="T1178" s="5"/>
      <c r="U1178" s="5"/>
      <c r="V1178" s="5"/>
      <c r="W1178" s="5"/>
    </row>
    <row r="1179" spans="12:23" x14ac:dyDescent="0.2">
      <c r="L1179" s="5"/>
      <c r="M1179" s="5"/>
      <c r="N1179" s="5"/>
      <c r="O1179" s="5"/>
      <c r="P1179" s="5"/>
      <c r="Q1179" s="5"/>
      <c r="R1179" s="5"/>
      <c r="S1179" s="5"/>
      <c r="T1179" s="5"/>
      <c r="U1179" s="5"/>
      <c r="V1179" s="5"/>
      <c r="W1179" s="5"/>
    </row>
    <row r="1180" spans="12:23" x14ac:dyDescent="0.2">
      <c r="L1180" s="5"/>
      <c r="M1180" s="5"/>
      <c r="N1180" s="5"/>
      <c r="O1180" s="5"/>
      <c r="P1180" s="5"/>
      <c r="Q1180" s="5"/>
      <c r="R1180" s="5"/>
      <c r="S1180" s="5"/>
      <c r="T1180" s="5"/>
      <c r="U1180" s="5"/>
      <c r="V1180" s="5"/>
      <c r="W1180" s="5"/>
    </row>
    <row r="1181" spans="12:23" x14ac:dyDescent="0.2">
      <c r="L1181" s="5"/>
      <c r="M1181" s="5"/>
      <c r="N1181" s="5"/>
      <c r="O1181" s="5"/>
      <c r="P1181" s="5"/>
      <c r="Q1181" s="5"/>
      <c r="R1181" s="5"/>
      <c r="S1181" s="5"/>
      <c r="T1181" s="5"/>
      <c r="U1181" s="5"/>
      <c r="V1181" s="5"/>
      <c r="W1181" s="5"/>
    </row>
    <row r="1182" spans="12:23" x14ac:dyDescent="0.2">
      <c r="L1182" s="5"/>
      <c r="M1182" s="5"/>
      <c r="N1182" s="5"/>
      <c r="O1182" s="5"/>
      <c r="P1182" s="5"/>
      <c r="Q1182" s="5"/>
      <c r="R1182" s="5"/>
      <c r="S1182" s="5"/>
      <c r="T1182" s="5"/>
      <c r="U1182" s="5"/>
      <c r="V1182" s="5"/>
      <c r="W1182" s="5"/>
    </row>
    <row r="1183" spans="12:23" x14ac:dyDescent="0.2">
      <c r="L1183" s="5"/>
      <c r="M1183" s="5"/>
      <c r="N1183" s="5"/>
      <c r="O1183" s="5"/>
      <c r="P1183" s="5"/>
      <c r="Q1183" s="5"/>
      <c r="R1183" s="5"/>
      <c r="S1183" s="5"/>
      <c r="T1183" s="5"/>
      <c r="U1183" s="5"/>
      <c r="V1183" s="5"/>
      <c r="W1183" s="5"/>
    </row>
    <row r="1184" spans="12:23" x14ac:dyDescent="0.2">
      <c r="L1184" s="5"/>
      <c r="M1184" s="5"/>
      <c r="N1184" s="5"/>
      <c r="O1184" s="5"/>
      <c r="P1184" s="5"/>
      <c r="Q1184" s="5"/>
      <c r="R1184" s="5"/>
      <c r="S1184" s="5"/>
      <c r="T1184" s="5"/>
      <c r="U1184" s="5"/>
      <c r="V1184" s="5"/>
      <c r="W1184" s="5"/>
    </row>
    <row r="1185" spans="12:23" x14ac:dyDescent="0.2">
      <c r="L1185" s="5"/>
      <c r="M1185" s="5"/>
      <c r="N1185" s="5"/>
      <c r="O1185" s="5"/>
      <c r="P1185" s="5"/>
      <c r="Q1185" s="5"/>
      <c r="R1185" s="5"/>
      <c r="S1185" s="5"/>
      <c r="T1185" s="5"/>
      <c r="U1185" s="5"/>
      <c r="V1185" s="5"/>
      <c r="W1185" s="5"/>
    </row>
    <row r="1186" spans="12:23" x14ac:dyDescent="0.2">
      <c r="L1186" s="5"/>
      <c r="M1186" s="5"/>
      <c r="N1186" s="5"/>
      <c r="O1186" s="5"/>
      <c r="P1186" s="5"/>
      <c r="Q1186" s="5"/>
      <c r="R1186" s="5"/>
      <c r="S1186" s="5"/>
      <c r="T1186" s="5"/>
      <c r="U1186" s="5"/>
      <c r="V1186" s="5"/>
      <c r="W1186" s="5"/>
    </row>
    <row r="1187" spans="12:23" x14ac:dyDescent="0.2">
      <c r="L1187" s="5"/>
      <c r="M1187" s="5"/>
      <c r="N1187" s="5"/>
      <c r="O1187" s="5"/>
      <c r="P1187" s="5"/>
      <c r="Q1187" s="5"/>
      <c r="R1187" s="5"/>
      <c r="S1187" s="5"/>
      <c r="T1187" s="5"/>
      <c r="U1187" s="5"/>
      <c r="V1187" s="5"/>
      <c r="W1187" s="5"/>
    </row>
    <row r="1188" spans="12:23" x14ac:dyDescent="0.2">
      <c r="L1188" s="5"/>
      <c r="M1188" s="5"/>
      <c r="N1188" s="5"/>
      <c r="O1188" s="5"/>
      <c r="P1188" s="5"/>
      <c r="Q1188" s="5"/>
      <c r="R1188" s="5"/>
      <c r="S1188" s="5"/>
      <c r="T1188" s="5"/>
      <c r="U1188" s="5"/>
      <c r="V1188" s="5"/>
      <c r="W1188" s="5"/>
    </row>
    <row r="1189" spans="12:23" x14ac:dyDescent="0.2">
      <c r="L1189" s="5"/>
      <c r="M1189" s="5"/>
      <c r="N1189" s="5"/>
      <c r="O1189" s="5"/>
      <c r="P1189" s="5"/>
      <c r="Q1189" s="5"/>
      <c r="R1189" s="5"/>
      <c r="S1189" s="5"/>
      <c r="T1189" s="5"/>
      <c r="U1189" s="5"/>
      <c r="V1189" s="5"/>
      <c r="W1189" s="5"/>
    </row>
    <row r="1190" spans="12:23" x14ac:dyDescent="0.2">
      <c r="L1190" s="5"/>
      <c r="M1190" s="5"/>
      <c r="N1190" s="5"/>
      <c r="O1190" s="5"/>
      <c r="P1190" s="5"/>
      <c r="Q1190" s="5"/>
      <c r="R1190" s="5"/>
      <c r="S1190" s="5"/>
      <c r="T1190" s="5"/>
      <c r="U1190" s="5"/>
      <c r="V1190" s="5"/>
      <c r="W1190" s="5"/>
    </row>
    <row r="1191" spans="12:23" x14ac:dyDescent="0.2">
      <c r="L1191" s="5"/>
      <c r="M1191" s="5"/>
      <c r="N1191" s="5"/>
      <c r="O1191" s="5"/>
      <c r="P1191" s="5"/>
      <c r="Q1191" s="5"/>
      <c r="R1191" s="5"/>
      <c r="S1191" s="5"/>
      <c r="T1191" s="5"/>
      <c r="U1191" s="5"/>
      <c r="V1191" s="5"/>
      <c r="W1191" s="5"/>
    </row>
    <row r="1192" spans="12:23" x14ac:dyDescent="0.2">
      <c r="L1192" s="5"/>
      <c r="M1192" s="5"/>
      <c r="N1192" s="5"/>
      <c r="O1192" s="5"/>
      <c r="P1192" s="5"/>
      <c r="Q1192" s="5"/>
      <c r="R1192" s="5"/>
      <c r="S1192" s="5"/>
      <c r="T1192" s="5"/>
      <c r="U1192" s="5"/>
      <c r="V1192" s="5"/>
      <c r="W1192" s="5"/>
    </row>
    <row r="1193" spans="12:23" x14ac:dyDescent="0.2">
      <c r="L1193" s="5"/>
      <c r="M1193" s="5"/>
      <c r="N1193" s="5"/>
      <c r="O1193" s="5"/>
      <c r="P1193" s="5"/>
      <c r="Q1193" s="5"/>
      <c r="R1193" s="5"/>
      <c r="S1193" s="5"/>
      <c r="T1193" s="5"/>
      <c r="U1193" s="5"/>
      <c r="V1193" s="5"/>
      <c r="W1193" s="5"/>
    </row>
    <row r="1194" spans="12:23" x14ac:dyDescent="0.2">
      <c r="L1194" s="5"/>
      <c r="M1194" s="5"/>
      <c r="N1194" s="5"/>
      <c r="O1194" s="5"/>
      <c r="P1194" s="5"/>
      <c r="Q1194" s="5"/>
      <c r="R1194" s="5"/>
      <c r="S1194" s="5"/>
      <c r="T1194" s="5"/>
      <c r="U1194" s="5"/>
      <c r="V1194" s="5"/>
      <c r="W1194" s="5"/>
    </row>
    <row r="1195" spans="12:23" x14ac:dyDescent="0.2">
      <c r="L1195" s="5"/>
      <c r="M1195" s="5"/>
      <c r="N1195" s="5"/>
      <c r="O1195" s="5"/>
      <c r="P1195" s="5"/>
      <c r="Q1195" s="5"/>
      <c r="R1195" s="5"/>
      <c r="S1195" s="5"/>
      <c r="T1195" s="5"/>
      <c r="U1195" s="5"/>
      <c r="V1195" s="5"/>
      <c r="W1195" s="5"/>
    </row>
    <row r="1196" spans="12:23" x14ac:dyDescent="0.2">
      <c r="L1196" s="5"/>
      <c r="M1196" s="5"/>
      <c r="N1196" s="5"/>
      <c r="O1196" s="5"/>
      <c r="P1196" s="5"/>
      <c r="Q1196" s="5"/>
      <c r="R1196" s="5"/>
      <c r="S1196" s="5"/>
      <c r="T1196" s="5"/>
      <c r="U1196" s="5"/>
      <c r="V1196" s="5"/>
      <c r="W1196" s="5"/>
    </row>
    <row r="1197" spans="12:23" x14ac:dyDescent="0.2">
      <c r="L1197" s="5"/>
      <c r="M1197" s="5"/>
      <c r="N1197" s="5"/>
      <c r="O1197" s="5"/>
      <c r="P1197" s="5"/>
      <c r="Q1197" s="5"/>
      <c r="R1197" s="5"/>
      <c r="S1197" s="5"/>
      <c r="T1197" s="5"/>
      <c r="U1197" s="5"/>
      <c r="V1197" s="5"/>
      <c r="W1197" s="5"/>
    </row>
    <row r="1198" spans="12:23" x14ac:dyDescent="0.2">
      <c r="L1198" s="5"/>
      <c r="M1198" s="5"/>
      <c r="N1198" s="5"/>
      <c r="O1198" s="5"/>
      <c r="P1198" s="5"/>
      <c r="Q1198" s="5"/>
      <c r="R1198" s="5"/>
      <c r="S1198" s="5"/>
      <c r="T1198" s="5"/>
      <c r="U1198" s="5"/>
      <c r="V1198" s="5"/>
      <c r="W1198" s="5"/>
    </row>
    <row r="1199" spans="12:23" x14ac:dyDescent="0.2">
      <c r="L1199" s="5"/>
      <c r="M1199" s="5"/>
      <c r="N1199" s="5"/>
      <c r="O1199" s="5"/>
      <c r="P1199" s="5"/>
      <c r="Q1199" s="5"/>
      <c r="R1199" s="5"/>
      <c r="S1199" s="5"/>
      <c r="T1199" s="5"/>
      <c r="U1199" s="5"/>
      <c r="V1199" s="5"/>
      <c r="W1199" s="5"/>
    </row>
    <row r="1200" spans="12:23" x14ac:dyDescent="0.2">
      <c r="L1200" s="5"/>
      <c r="M1200" s="5"/>
      <c r="N1200" s="5"/>
      <c r="O1200" s="5"/>
      <c r="P1200" s="5"/>
      <c r="Q1200" s="5"/>
      <c r="R1200" s="5"/>
      <c r="S1200" s="5"/>
      <c r="T1200" s="5"/>
      <c r="U1200" s="5"/>
      <c r="V1200" s="5"/>
      <c r="W1200" s="5"/>
    </row>
    <row r="1201" spans="12:23" x14ac:dyDescent="0.2">
      <c r="L1201" s="5"/>
      <c r="M1201" s="5"/>
      <c r="N1201" s="5"/>
      <c r="O1201" s="5"/>
      <c r="P1201" s="5"/>
      <c r="Q1201" s="5"/>
      <c r="R1201" s="5"/>
      <c r="S1201" s="5"/>
      <c r="T1201" s="5"/>
      <c r="U1201" s="5"/>
      <c r="V1201" s="5"/>
      <c r="W1201" s="5"/>
    </row>
    <row r="1202" spans="12:23" x14ac:dyDescent="0.2">
      <c r="L1202" s="5"/>
      <c r="M1202" s="5"/>
      <c r="N1202" s="5"/>
      <c r="O1202" s="5"/>
      <c r="P1202" s="5"/>
      <c r="Q1202" s="5"/>
      <c r="R1202" s="5"/>
      <c r="S1202" s="5"/>
      <c r="T1202" s="5"/>
      <c r="U1202" s="5"/>
      <c r="V1202" s="5"/>
      <c r="W1202" s="5"/>
    </row>
    <row r="1203" spans="12:23" x14ac:dyDescent="0.2">
      <c r="L1203" s="5"/>
      <c r="M1203" s="5"/>
      <c r="N1203" s="5"/>
      <c r="O1203" s="5"/>
      <c r="P1203" s="5"/>
      <c r="Q1203" s="5"/>
      <c r="R1203" s="5"/>
      <c r="S1203" s="5"/>
      <c r="T1203" s="5"/>
      <c r="U1203" s="5"/>
      <c r="V1203" s="5"/>
      <c r="W1203" s="5"/>
    </row>
    <row r="1204" spans="12:23" x14ac:dyDescent="0.2">
      <c r="L1204" s="5"/>
      <c r="M1204" s="5"/>
      <c r="N1204" s="5"/>
      <c r="O1204" s="5"/>
      <c r="P1204" s="5"/>
      <c r="Q1204" s="5"/>
      <c r="R1204" s="5"/>
      <c r="S1204" s="5"/>
      <c r="T1204" s="5"/>
      <c r="U1204" s="5"/>
      <c r="V1204" s="5"/>
      <c r="W1204" s="5"/>
    </row>
    <row r="1205" spans="12:23" x14ac:dyDescent="0.2">
      <c r="L1205" s="5"/>
      <c r="M1205" s="5"/>
      <c r="N1205" s="5"/>
      <c r="O1205" s="5"/>
      <c r="P1205" s="5"/>
      <c r="Q1205" s="5"/>
      <c r="R1205" s="5"/>
      <c r="S1205" s="5"/>
      <c r="T1205" s="5"/>
      <c r="U1205" s="5"/>
      <c r="V1205" s="5"/>
      <c r="W1205" s="5"/>
    </row>
    <row r="1206" spans="12:23" x14ac:dyDescent="0.2">
      <c r="L1206" s="5"/>
      <c r="M1206" s="5"/>
      <c r="N1206" s="5"/>
      <c r="O1206" s="5"/>
      <c r="P1206" s="5"/>
      <c r="Q1206" s="5"/>
      <c r="R1206" s="5"/>
      <c r="S1206" s="5"/>
      <c r="T1206" s="5"/>
      <c r="U1206" s="5"/>
      <c r="V1206" s="5"/>
      <c r="W1206" s="5"/>
    </row>
    <row r="1207" spans="12:23" x14ac:dyDescent="0.2">
      <c r="L1207" s="5"/>
      <c r="M1207" s="5"/>
      <c r="N1207" s="5"/>
      <c r="O1207" s="5"/>
      <c r="P1207" s="5"/>
      <c r="Q1207" s="5"/>
      <c r="R1207" s="5"/>
      <c r="S1207" s="5"/>
      <c r="T1207" s="5"/>
      <c r="U1207" s="5"/>
      <c r="V1207" s="5"/>
      <c r="W1207" s="5"/>
    </row>
    <row r="1208" spans="12:23" x14ac:dyDescent="0.2">
      <c r="L1208" s="5"/>
      <c r="M1208" s="5"/>
      <c r="N1208" s="5"/>
      <c r="O1208" s="5"/>
      <c r="P1208" s="5"/>
      <c r="Q1208" s="5"/>
      <c r="R1208" s="5"/>
      <c r="S1208" s="5"/>
      <c r="T1208" s="5"/>
      <c r="U1208" s="5"/>
      <c r="V1208" s="5"/>
      <c r="W1208" s="5"/>
    </row>
    <row r="1209" spans="12:23" x14ac:dyDescent="0.2">
      <c r="L1209" s="5"/>
      <c r="M1209" s="5"/>
      <c r="N1209" s="5"/>
      <c r="O1209" s="5"/>
      <c r="P1209" s="5"/>
      <c r="Q1209" s="5"/>
      <c r="R1209" s="5"/>
      <c r="S1209" s="5"/>
      <c r="T1209" s="5"/>
      <c r="U1209" s="5"/>
      <c r="V1209" s="5"/>
      <c r="W1209" s="5"/>
    </row>
    <row r="1210" spans="12:23" x14ac:dyDescent="0.2">
      <c r="L1210" s="5"/>
      <c r="M1210" s="5"/>
      <c r="N1210" s="5"/>
      <c r="O1210" s="5"/>
      <c r="P1210" s="5"/>
      <c r="Q1210" s="5"/>
      <c r="R1210" s="5"/>
      <c r="S1210" s="5"/>
      <c r="T1210" s="5"/>
      <c r="U1210" s="5"/>
      <c r="V1210" s="5"/>
      <c r="W1210" s="5"/>
    </row>
    <row r="1211" spans="12:23" x14ac:dyDescent="0.2">
      <c r="L1211" s="5"/>
      <c r="M1211" s="5"/>
      <c r="N1211" s="5"/>
      <c r="O1211" s="5"/>
      <c r="P1211" s="5"/>
      <c r="Q1211" s="5"/>
      <c r="R1211" s="5"/>
      <c r="S1211" s="5"/>
      <c r="T1211" s="5"/>
      <c r="U1211" s="5"/>
      <c r="V1211" s="5"/>
      <c r="W1211" s="5"/>
    </row>
    <row r="1212" spans="12:23" x14ac:dyDescent="0.2">
      <c r="L1212" s="5"/>
      <c r="M1212" s="5"/>
      <c r="N1212" s="5"/>
      <c r="O1212" s="5"/>
      <c r="P1212" s="5"/>
      <c r="Q1212" s="5"/>
      <c r="R1212" s="5"/>
      <c r="S1212" s="5"/>
      <c r="T1212" s="5"/>
      <c r="U1212" s="5"/>
      <c r="V1212" s="5"/>
      <c r="W1212" s="5"/>
    </row>
    <row r="1213" spans="12:23" x14ac:dyDescent="0.2">
      <c r="L1213" s="5"/>
      <c r="M1213" s="5"/>
      <c r="N1213" s="5"/>
      <c r="O1213" s="5"/>
      <c r="P1213" s="5"/>
      <c r="Q1213" s="5"/>
      <c r="R1213" s="5"/>
      <c r="S1213" s="5"/>
      <c r="T1213" s="5"/>
      <c r="U1213" s="5"/>
      <c r="V1213" s="5"/>
      <c r="W1213" s="5"/>
    </row>
    <row r="1214" spans="12:23" x14ac:dyDescent="0.2">
      <c r="L1214" s="5"/>
      <c r="M1214" s="5"/>
      <c r="N1214" s="5"/>
      <c r="O1214" s="5"/>
      <c r="P1214" s="5"/>
      <c r="Q1214" s="5"/>
      <c r="R1214" s="5"/>
      <c r="S1214" s="5"/>
      <c r="T1214" s="5"/>
      <c r="U1214" s="5"/>
      <c r="V1214" s="5"/>
      <c r="W1214" s="5"/>
    </row>
    <row r="1215" spans="12:23" x14ac:dyDescent="0.2">
      <c r="L1215" s="5"/>
      <c r="M1215" s="5"/>
      <c r="N1215" s="5"/>
      <c r="O1215" s="5"/>
      <c r="P1215" s="5"/>
      <c r="Q1215" s="5"/>
      <c r="R1215" s="5"/>
      <c r="S1215" s="5"/>
      <c r="T1215" s="5"/>
      <c r="U1215" s="5"/>
      <c r="V1215" s="5"/>
      <c r="W1215" s="5"/>
    </row>
    <row r="1216" spans="12:23" x14ac:dyDescent="0.2">
      <c r="L1216" s="5"/>
      <c r="M1216" s="5"/>
      <c r="N1216" s="5"/>
      <c r="O1216" s="5"/>
      <c r="P1216" s="5"/>
      <c r="Q1216" s="5"/>
      <c r="R1216" s="5"/>
      <c r="S1216" s="5"/>
      <c r="T1216" s="5"/>
      <c r="U1216" s="5"/>
      <c r="V1216" s="5"/>
      <c r="W1216" s="5"/>
    </row>
    <row r="1217" spans="12:23" x14ac:dyDescent="0.2">
      <c r="L1217" s="5"/>
      <c r="M1217" s="5"/>
      <c r="N1217" s="5"/>
      <c r="O1217" s="5"/>
      <c r="P1217" s="5"/>
      <c r="Q1217" s="5"/>
      <c r="R1217" s="5"/>
      <c r="S1217" s="5"/>
      <c r="T1217" s="5"/>
      <c r="U1217" s="5"/>
      <c r="V1217" s="5"/>
      <c r="W1217" s="5"/>
    </row>
    <row r="1218" spans="12:23" x14ac:dyDescent="0.2">
      <c r="L1218" s="5"/>
      <c r="M1218" s="5"/>
      <c r="N1218" s="5"/>
      <c r="O1218" s="5"/>
      <c r="P1218" s="5"/>
      <c r="Q1218" s="5"/>
      <c r="R1218" s="5"/>
      <c r="S1218" s="5"/>
      <c r="T1218" s="5"/>
      <c r="U1218" s="5"/>
      <c r="V1218" s="5"/>
      <c r="W1218" s="5"/>
    </row>
    <row r="1219" spans="12:23" x14ac:dyDescent="0.2">
      <c r="L1219" s="5"/>
      <c r="M1219" s="5"/>
      <c r="N1219" s="5"/>
      <c r="O1219" s="5"/>
      <c r="P1219" s="5"/>
      <c r="Q1219" s="5"/>
      <c r="R1219" s="5"/>
      <c r="S1219" s="5"/>
      <c r="T1219" s="5"/>
      <c r="U1219" s="5"/>
      <c r="V1219" s="5"/>
      <c r="W1219" s="5"/>
    </row>
    <row r="1220" spans="12:23" x14ac:dyDescent="0.2">
      <c r="L1220" s="5"/>
      <c r="M1220" s="5"/>
      <c r="N1220" s="5"/>
      <c r="O1220" s="5"/>
      <c r="P1220" s="5"/>
      <c r="Q1220" s="5"/>
      <c r="R1220" s="5"/>
      <c r="S1220" s="5"/>
      <c r="T1220" s="5"/>
      <c r="U1220" s="5"/>
      <c r="V1220" s="5"/>
      <c r="W1220" s="5"/>
    </row>
    <row r="1221" spans="12:23" x14ac:dyDescent="0.2">
      <c r="L1221" s="5"/>
      <c r="M1221" s="5"/>
      <c r="N1221" s="5"/>
      <c r="O1221" s="5"/>
      <c r="P1221" s="5"/>
      <c r="Q1221" s="5"/>
      <c r="R1221" s="5"/>
      <c r="S1221" s="5"/>
      <c r="T1221" s="5"/>
      <c r="U1221" s="5"/>
      <c r="V1221" s="5"/>
      <c r="W1221" s="5"/>
    </row>
    <row r="1222" spans="12:23" x14ac:dyDescent="0.2">
      <c r="L1222" s="5"/>
      <c r="M1222" s="5"/>
      <c r="N1222" s="5"/>
      <c r="O1222" s="5"/>
      <c r="P1222" s="5"/>
      <c r="Q1222" s="5"/>
      <c r="R1222" s="5"/>
      <c r="S1222" s="5"/>
      <c r="T1222" s="5"/>
      <c r="U1222" s="5"/>
      <c r="V1222" s="5"/>
      <c r="W1222" s="5"/>
    </row>
    <row r="1223" spans="12:23" x14ac:dyDescent="0.2">
      <c r="L1223" s="5"/>
      <c r="M1223" s="5"/>
      <c r="N1223" s="5"/>
      <c r="O1223" s="5"/>
      <c r="P1223" s="5"/>
      <c r="Q1223" s="5"/>
      <c r="R1223" s="5"/>
      <c r="S1223" s="5"/>
      <c r="T1223" s="5"/>
      <c r="U1223" s="5"/>
      <c r="V1223" s="5"/>
      <c r="W1223" s="5"/>
    </row>
    <row r="1224" spans="12:23" x14ac:dyDescent="0.2">
      <c r="L1224" s="5"/>
      <c r="M1224" s="5"/>
      <c r="N1224" s="5"/>
      <c r="O1224" s="5"/>
      <c r="P1224" s="5"/>
      <c r="Q1224" s="5"/>
      <c r="R1224" s="5"/>
      <c r="S1224" s="5"/>
      <c r="T1224" s="5"/>
      <c r="U1224" s="5"/>
      <c r="V1224" s="5"/>
      <c r="W1224" s="5"/>
    </row>
    <row r="1225" spans="12:23" x14ac:dyDescent="0.2">
      <c r="L1225" s="5"/>
      <c r="M1225" s="5"/>
      <c r="N1225" s="5"/>
      <c r="O1225" s="5"/>
      <c r="P1225" s="5"/>
      <c r="Q1225" s="5"/>
      <c r="R1225" s="5"/>
      <c r="S1225" s="5"/>
      <c r="T1225" s="5"/>
      <c r="U1225" s="5"/>
      <c r="V1225" s="5"/>
      <c r="W1225" s="5"/>
    </row>
    <row r="1226" spans="12:23" x14ac:dyDescent="0.2">
      <c r="L1226" s="5"/>
      <c r="M1226" s="5"/>
      <c r="N1226" s="5"/>
      <c r="O1226" s="5"/>
      <c r="P1226" s="5"/>
      <c r="Q1226" s="5"/>
      <c r="R1226" s="5"/>
      <c r="S1226" s="5"/>
      <c r="T1226" s="5"/>
      <c r="U1226" s="5"/>
      <c r="V1226" s="5"/>
      <c r="W1226" s="5"/>
    </row>
    <row r="1227" spans="12:23" x14ac:dyDescent="0.2">
      <c r="L1227" s="5"/>
      <c r="M1227" s="5"/>
      <c r="N1227" s="5"/>
      <c r="O1227" s="5"/>
      <c r="P1227" s="5"/>
      <c r="Q1227" s="5"/>
      <c r="R1227" s="5"/>
      <c r="S1227" s="5"/>
      <c r="T1227" s="5"/>
      <c r="U1227" s="5"/>
      <c r="V1227" s="5"/>
      <c r="W1227" s="5"/>
    </row>
    <row r="1228" spans="12:23" x14ac:dyDescent="0.2">
      <c r="L1228" s="5"/>
      <c r="M1228" s="5"/>
      <c r="N1228" s="5"/>
      <c r="O1228" s="5"/>
      <c r="P1228" s="5"/>
      <c r="Q1228" s="5"/>
      <c r="R1228" s="5"/>
      <c r="S1228" s="5"/>
      <c r="T1228" s="5"/>
      <c r="U1228" s="5"/>
      <c r="V1228" s="5"/>
      <c r="W1228" s="5"/>
    </row>
    <row r="1229" spans="12:23" x14ac:dyDescent="0.2">
      <c r="L1229" s="5"/>
      <c r="M1229" s="5"/>
      <c r="N1229" s="5"/>
      <c r="O1229" s="5"/>
      <c r="P1229" s="5"/>
      <c r="Q1229" s="5"/>
      <c r="R1229" s="5"/>
      <c r="S1229" s="5"/>
      <c r="T1229" s="5"/>
      <c r="U1229" s="5"/>
      <c r="V1229" s="5"/>
      <c r="W1229" s="5"/>
    </row>
    <row r="1230" spans="12:23" x14ac:dyDescent="0.2">
      <c r="L1230" s="5"/>
      <c r="M1230" s="5"/>
      <c r="N1230" s="5"/>
      <c r="O1230" s="5"/>
      <c r="P1230" s="5"/>
      <c r="Q1230" s="5"/>
      <c r="R1230" s="5"/>
      <c r="S1230" s="5"/>
      <c r="T1230" s="5"/>
      <c r="U1230" s="5"/>
      <c r="V1230" s="5"/>
      <c r="W1230" s="5"/>
    </row>
    <row r="1231" spans="12:23" x14ac:dyDescent="0.2">
      <c r="L1231" s="5"/>
      <c r="M1231" s="5"/>
      <c r="N1231" s="5"/>
      <c r="O1231" s="5"/>
      <c r="P1231" s="5"/>
      <c r="Q1231" s="5"/>
      <c r="R1231" s="5"/>
      <c r="S1231" s="5"/>
      <c r="T1231" s="5"/>
      <c r="U1231" s="5"/>
      <c r="V1231" s="5"/>
      <c r="W1231" s="5"/>
    </row>
    <row r="1232" spans="12:23" x14ac:dyDescent="0.2">
      <c r="L1232" s="5"/>
      <c r="M1232" s="5"/>
      <c r="N1232" s="5"/>
      <c r="O1232" s="5"/>
      <c r="P1232" s="5"/>
      <c r="Q1232" s="5"/>
      <c r="R1232" s="5"/>
      <c r="S1232" s="5"/>
      <c r="T1232" s="5"/>
      <c r="U1232" s="5"/>
      <c r="V1232" s="5"/>
      <c r="W1232" s="5"/>
    </row>
    <row r="1233" spans="12:23" x14ac:dyDescent="0.2">
      <c r="L1233" s="5"/>
      <c r="M1233" s="5"/>
      <c r="N1233" s="5"/>
      <c r="O1233" s="5"/>
      <c r="P1233" s="5"/>
      <c r="Q1233" s="5"/>
      <c r="R1233" s="5"/>
      <c r="S1233" s="5"/>
      <c r="T1233" s="5"/>
      <c r="U1233" s="5"/>
      <c r="V1233" s="5"/>
      <c r="W1233" s="5"/>
    </row>
    <row r="1234" spans="12:23" x14ac:dyDescent="0.2">
      <c r="L1234" s="5"/>
      <c r="M1234" s="5"/>
      <c r="N1234" s="5"/>
      <c r="O1234" s="5"/>
      <c r="P1234" s="5"/>
      <c r="Q1234" s="5"/>
      <c r="R1234" s="5"/>
      <c r="S1234" s="5"/>
      <c r="T1234" s="5"/>
      <c r="U1234" s="5"/>
      <c r="V1234" s="5"/>
      <c r="W1234" s="5"/>
    </row>
    <row r="1235" spans="12:23" x14ac:dyDescent="0.2">
      <c r="L1235" s="5"/>
      <c r="M1235" s="5"/>
      <c r="N1235" s="5"/>
      <c r="O1235" s="5"/>
      <c r="P1235" s="5"/>
      <c r="Q1235" s="5"/>
      <c r="R1235" s="5"/>
      <c r="S1235" s="5"/>
      <c r="T1235" s="5"/>
      <c r="U1235" s="5"/>
      <c r="V1235" s="5"/>
      <c r="W1235" s="5"/>
    </row>
    <row r="1236" spans="12:23" x14ac:dyDescent="0.2">
      <c r="L1236" s="5"/>
      <c r="M1236" s="5"/>
      <c r="N1236" s="5"/>
      <c r="O1236" s="5"/>
      <c r="P1236" s="5"/>
      <c r="Q1236" s="5"/>
      <c r="R1236" s="5"/>
      <c r="S1236" s="5"/>
      <c r="T1236" s="5"/>
      <c r="U1236" s="5"/>
      <c r="V1236" s="5"/>
      <c r="W1236" s="5"/>
    </row>
    <row r="1237" spans="12:23" x14ac:dyDescent="0.2">
      <c r="L1237" s="5"/>
      <c r="M1237" s="5"/>
      <c r="N1237" s="5"/>
      <c r="O1237" s="5"/>
      <c r="P1237" s="5"/>
      <c r="Q1237" s="5"/>
      <c r="R1237" s="5"/>
      <c r="S1237" s="5"/>
      <c r="T1237" s="5"/>
      <c r="U1237" s="5"/>
      <c r="V1237" s="5"/>
      <c r="W1237" s="5"/>
    </row>
    <row r="1238" spans="12:23" x14ac:dyDescent="0.2">
      <c r="L1238" s="5"/>
      <c r="M1238" s="5"/>
      <c r="N1238" s="5"/>
      <c r="O1238" s="5"/>
      <c r="P1238" s="5"/>
      <c r="Q1238" s="5"/>
      <c r="R1238" s="5"/>
      <c r="S1238" s="5"/>
      <c r="T1238" s="5"/>
      <c r="U1238" s="5"/>
      <c r="V1238" s="5"/>
      <c r="W1238" s="5"/>
    </row>
    <row r="1239" spans="12:23" x14ac:dyDescent="0.2">
      <c r="L1239" s="5"/>
      <c r="M1239" s="5"/>
      <c r="N1239" s="5"/>
      <c r="O1239" s="5"/>
      <c r="P1239" s="5"/>
      <c r="Q1239" s="5"/>
      <c r="R1239" s="5"/>
      <c r="S1239" s="5"/>
      <c r="T1239" s="5"/>
      <c r="U1239" s="5"/>
      <c r="V1239" s="5"/>
      <c r="W1239" s="5"/>
    </row>
    <row r="1240" spans="12:23" x14ac:dyDescent="0.2">
      <c r="L1240" s="5"/>
      <c r="M1240" s="5"/>
      <c r="N1240" s="5"/>
      <c r="O1240" s="5"/>
      <c r="P1240" s="5"/>
      <c r="Q1240" s="5"/>
      <c r="R1240" s="5"/>
      <c r="S1240" s="5"/>
      <c r="T1240" s="5"/>
      <c r="U1240" s="5"/>
      <c r="V1240" s="5"/>
      <c r="W1240" s="5"/>
    </row>
    <row r="1241" spans="12:23" x14ac:dyDescent="0.2">
      <c r="L1241" s="5"/>
      <c r="M1241" s="5"/>
      <c r="N1241" s="5"/>
      <c r="O1241" s="5"/>
      <c r="P1241" s="5"/>
      <c r="Q1241" s="5"/>
      <c r="R1241" s="5"/>
      <c r="S1241" s="5"/>
      <c r="T1241" s="5"/>
      <c r="U1241" s="5"/>
      <c r="V1241" s="5"/>
      <c r="W1241" s="5"/>
    </row>
    <row r="1242" spans="12:23" x14ac:dyDescent="0.2">
      <c r="L1242" s="5"/>
      <c r="M1242" s="5"/>
      <c r="N1242" s="5"/>
      <c r="O1242" s="5"/>
      <c r="P1242" s="5"/>
      <c r="Q1242" s="5"/>
      <c r="R1242" s="5"/>
      <c r="S1242" s="5"/>
      <c r="T1242" s="5"/>
      <c r="U1242" s="5"/>
      <c r="V1242" s="5"/>
      <c r="W1242" s="5"/>
    </row>
    <row r="1243" spans="12:23" x14ac:dyDescent="0.2">
      <c r="L1243" s="5"/>
      <c r="M1243" s="5"/>
      <c r="N1243" s="5"/>
      <c r="O1243" s="5"/>
      <c r="P1243" s="5"/>
      <c r="Q1243" s="5"/>
      <c r="R1243" s="5"/>
      <c r="S1243" s="5"/>
      <c r="T1243" s="5"/>
      <c r="U1243" s="5"/>
      <c r="V1243" s="5"/>
      <c r="W1243" s="5"/>
    </row>
    <row r="1244" spans="12:23" x14ac:dyDescent="0.2">
      <c r="L1244" s="5"/>
      <c r="M1244" s="5"/>
      <c r="N1244" s="5"/>
      <c r="O1244" s="5"/>
      <c r="P1244" s="5"/>
      <c r="Q1244" s="5"/>
      <c r="R1244" s="5"/>
      <c r="S1244" s="5"/>
      <c r="T1244" s="5"/>
      <c r="U1244" s="5"/>
      <c r="V1244" s="5"/>
      <c r="W1244" s="5"/>
    </row>
    <row r="1245" spans="12:23" x14ac:dyDescent="0.2">
      <c r="L1245" s="5"/>
      <c r="M1245" s="5"/>
      <c r="N1245" s="5"/>
      <c r="O1245" s="5"/>
      <c r="P1245" s="5"/>
      <c r="Q1245" s="5"/>
      <c r="R1245" s="5"/>
      <c r="S1245" s="5"/>
      <c r="T1245" s="5"/>
      <c r="U1245" s="5"/>
      <c r="V1245" s="5"/>
      <c r="W1245" s="5"/>
    </row>
    <row r="1246" spans="12:23" x14ac:dyDescent="0.2">
      <c r="L1246" s="5"/>
      <c r="M1246" s="5"/>
      <c r="N1246" s="5"/>
      <c r="O1246" s="5"/>
      <c r="P1246" s="5"/>
      <c r="Q1246" s="5"/>
      <c r="R1246" s="5"/>
      <c r="S1246" s="5"/>
      <c r="T1246" s="5"/>
      <c r="U1246" s="5"/>
      <c r="V1246" s="5"/>
      <c r="W1246" s="5"/>
    </row>
    <row r="1247" spans="12:23" x14ac:dyDescent="0.2">
      <c r="L1247" s="5"/>
      <c r="M1247" s="5"/>
      <c r="N1247" s="5"/>
      <c r="O1247" s="5"/>
      <c r="P1247" s="5"/>
      <c r="Q1247" s="5"/>
      <c r="R1247" s="5"/>
      <c r="S1247" s="5"/>
      <c r="T1247" s="5"/>
      <c r="U1247" s="5"/>
      <c r="V1247" s="5"/>
      <c r="W1247" s="5"/>
    </row>
    <row r="1248" spans="12:23" x14ac:dyDescent="0.2">
      <c r="L1248" s="5"/>
      <c r="M1248" s="5"/>
      <c r="N1248" s="5"/>
      <c r="O1248" s="5"/>
      <c r="P1248" s="5"/>
      <c r="Q1248" s="5"/>
      <c r="R1248" s="5"/>
      <c r="S1248" s="5"/>
      <c r="T1248" s="5"/>
      <c r="U1248" s="5"/>
      <c r="V1248" s="5"/>
      <c r="W1248" s="5"/>
    </row>
  </sheetData>
  <mergeCells count="23">
    <mergeCell ref="A93:J93"/>
    <mergeCell ref="C97:D97"/>
    <mergeCell ref="C98:D98"/>
    <mergeCell ref="H95:J95"/>
    <mergeCell ref="H96:J96"/>
    <mergeCell ref="A96:F96"/>
    <mergeCell ref="E98:F98"/>
    <mergeCell ref="A94:J94"/>
    <mergeCell ref="B1:J1"/>
    <mergeCell ref="H49:J49"/>
    <mergeCell ref="A49:F49"/>
    <mergeCell ref="H48:J48"/>
    <mergeCell ref="A46:J46"/>
    <mergeCell ref="A47:J47"/>
    <mergeCell ref="H4:J4"/>
    <mergeCell ref="B4:F4"/>
    <mergeCell ref="B39:C39"/>
    <mergeCell ref="B40:C40"/>
    <mergeCell ref="C50:D50"/>
    <mergeCell ref="C51:D51"/>
    <mergeCell ref="E51:F51"/>
    <mergeCell ref="C30:D30"/>
    <mergeCell ref="B2:J2"/>
  </mergeCells>
  <phoneticPr fontId="2" type="noConversion"/>
  <pageMargins left="0.25" right="0.25" top="0.75" bottom="0.75" header="0.3" footer="0.3"/>
  <pageSetup scale="74" orientation="landscape" r:id="rId1"/>
  <headerFooter alignWithMargins="0">
    <oddHeader>&amp;LFORM F-8G</oddHeader>
    <oddFooter>&amp;R&amp;"-,Regular"&amp;11Rev. 4/2023</oddFooter>
  </headerFooter>
  <rowBreaks count="2" manualBreakCount="2">
    <brk id="45" max="10" man="1"/>
    <brk id="92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Month</vt:lpstr>
      <vt:lpstr>Sheet1</vt:lpstr>
      <vt:lpstr>Sheet2</vt:lpstr>
      <vt:lpstr>Sheet3</vt:lpstr>
      <vt:lpstr>Sheet4</vt:lpstr>
      <vt:lpstr>Sheet5</vt:lpstr>
      <vt:lpstr>Sheet6</vt:lpstr>
      <vt:lpstr>Month!Print_Area</vt:lpstr>
    </vt:vector>
  </TitlesOfParts>
  <Company>Keyspan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wdonoghue</dc:creator>
  <cp:lastModifiedBy>Schrank, Hillary</cp:lastModifiedBy>
  <cp:lastPrinted>2023-04-27T16:03:54Z</cp:lastPrinted>
  <dcterms:created xsi:type="dcterms:W3CDTF">2008-07-22T18:19:07Z</dcterms:created>
  <dcterms:modified xsi:type="dcterms:W3CDTF">2023-04-27T16:03:55Z</dcterms:modified>
</cp:coreProperties>
</file>